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八女のロマン　星野\Desktop\"/>
    </mc:Choice>
  </mc:AlternateContent>
  <xr:revisionPtr revIDLastSave="0" documentId="8_{8DB3E9B7-B0FB-426E-A7AC-EB065DE142F9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definedNames>
    <definedName name="_xlnm.Print_Area" localSheetId="0">Sheet1!$A$1:$DR$90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5" i="1" l="1"/>
  <c r="BF25" i="1"/>
  <c r="BF27" i="1"/>
  <c r="AO55" i="1"/>
  <c r="AF55" i="1"/>
  <c r="AB55" i="1"/>
  <c r="O55" i="1"/>
  <c r="BB55" i="1" s="1"/>
  <c r="W71" i="1" s="1"/>
  <c r="AJ71" i="1" s="1"/>
  <c r="DB55" i="1"/>
  <c r="CO63" i="1" s="1"/>
  <c r="DF63" i="1" s="1"/>
  <c r="CO27" i="1"/>
  <c r="CO29" i="1"/>
  <c r="CO31" i="1"/>
  <c r="CO33" i="1"/>
  <c r="CO35" i="1"/>
  <c r="CO37" i="1"/>
  <c r="CO39" i="1"/>
  <c r="CO41" i="1"/>
  <c r="CO43" i="1"/>
  <c r="CO45" i="1"/>
  <c r="CO47" i="1"/>
  <c r="CB55" i="1"/>
  <c r="BO55" i="1"/>
  <c r="BB47" i="1"/>
  <c r="BB29" i="1"/>
  <c r="BB31" i="1"/>
  <c r="BB33" i="1"/>
  <c r="BB35" i="1"/>
  <c r="BB37" i="1"/>
  <c r="BB39" i="1"/>
  <c r="BB41" i="1"/>
  <c r="BB43" i="1"/>
  <c r="BB45" i="1"/>
  <c r="DF55" i="1"/>
  <c r="CO81" i="1" s="1"/>
  <c r="CS25" i="1"/>
  <c r="CF55" i="1"/>
  <c r="BS55" i="1"/>
  <c r="AS55" i="1"/>
  <c r="BF55" i="1" s="1"/>
  <c r="CO68" i="1" s="1"/>
  <c r="CO86" i="1" s="1"/>
  <c r="CS27" i="1"/>
  <c r="CS29" i="1"/>
  <c r="CS31" i="1"/>
  <c r="CS55" i="1"/>
  <c r="CO74" i="1" s="1"/>
  <c r="DB81" i="1" s="1"/>
  <c r="CS33" i="1"/>
  <c r="CS35" i="1"/>
  <c r="CS37" i="1"/>
  <c r="CS39" i="1"/>
  <c r="CS41" i="1"/>
  <c r="CS43" i="1"/>
  <c r="CS45" i="1"/>
  <c r="CS47" i="1"/>
  <c r="CS49" i="1"/>
  <c r="CS51" i="1"/>
  <c r="CS53" i="1"/>
  <c r="CO25" i="1"/>
  <c r="CO55" i="1"/>
  <c r="BS63" i="1" s="1"/>
  <c r="CF63" i="1" s="1"/>
  <c r="BF29" i="1"/>
  <c r="BF31" i="1"/>
  <c r="BF33" i="1"/>
  <c r="BF35" i="1"/>
  <c r="BF37" i="1"/>
  <c r="BF39" i="1"/>
  <c r="BF41" i="1"/>
  <c r="BF43" i="1"/>
  <c r="BF45" i="1"/>
  <c r="BF47" i="1"/>
  <c r="BF49" i="1"/>
  <c r="BF51" i="1"/>
  <c r="BF53" i="1"/>
  <c r="BB27" i="1"/>
  <c r="BB25" i="1"/>
</calcChain>
</file>

<file path=xl/sharedStrings.xml><?xml version="1.0" encoding="utf-8"?>
<sst xmlns="http://schemas.openxmlformats.org/spreadsheetml/2006/main" count="132" uniqueCount="99">
  <si>
    <t>※概算・確定保険料・一般拠出金申告書（事業主控）と一緒に保管してください</t>
    <rPh sb="1" eb="3">
      <t>ガイサン</t>
    </rPh>
    <rPh sb="4" eb="6">
      <t>カクテイ</t>
    </rPh>
    <rPh sb="6" eb="9">
      <t>ホケンリョウ</t>
    </rPh>
    <rPh sb="10" eb="12">
      <t>イッパン</t>
    </rPh>
    <rPh sb="12" eb="15">
      <t>キョシュツキン</t>
    </rPh>
    <rPh sb="15" eb="18">
      <t>シンコクショ</t>
    </rPh>
    <rPh sb="19" eb="22">
      <t>ジギョウヌシ</t>
    </rPh>
    <rPh sb="22" eb="23">
      <t>ヒカ</t>
    </rPh>
    <rPh sb="25" eb="27">
      <t>イッショ</t>
    </rPh>
    <rPh sb="28" eb="30">
      <t>ホカン</t>
    </rPh>
    <phoneticPr fontId="1"/>
  </si>
  <si>
    <t>労働保険
番　　　号</t>
    <rPh sb="0" eb="2">
      <t>ロウドウ</t>
    </rPh>
    <rPh sb="2" eb="4">
      <t>ホケン</t>
    </rPh>
    <rPh sb="5" eb="6">
      <t>バン</t>
    </rPh>
    <rPh sb="9" eb="10">
      <t>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</si>
  <si>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</si>
  <si>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</si>
  <si>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</si>
  <si>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1">
      <t>エダ</t>
    </rPh>
    <rPh sb="1" eb="3">
      <t>バンゴウ</t>
    </rPh>
    <phoneticPr fontId="1"/>
  </si>
  <si>
    <t>出向者の有無</t>
    <rPh sb="0" eb="3">
      <t>シュッコウシャ</t>
    </rPh>
    <rPh sb="4" eb="6">
      <t>ウム</t>
    </rPh>
    <phoneticPr fontId="1"/>
  </si>
  <si>
    <t>受</t>
    <rPh sb="0" eb="1">
      <t>ウ</t>
    </rPh>
    <phoneticPr fontId="1"/>
  </si>
  <si>
    <t>出</t>
    <rPh sb="0" eb="1">
      <t>デ</t>
    </rPh>
    <phoneticPr fontId="1"/>
  </si>
  <si>
    <t>名</t>
    <rPh sb="0" eb="1">
      <t>メイ</t>
    </rPh>
    <phoneticPr fontId="1"/>
  </si>
  <si>
    <t>事業の名称</t>
    <rPh sb="0" eb="2">
      <t>ジギョウ</t>
    </rPh>
    <rPh sb="3" eb="5">
      <t>メイショウ</t>
    </rPh>
    <phoneticPr fontId="1"/>
  </si>
  <si>
    <t>電話</t>
    <rPh sb="0" eb="2">
      <t>デンワ</t>
    </rPh>
    <phoneticPr fontId="1"/>
  </si>
  <si>
    <t>事業の所在地</t>
    <rPh sb="0" eb="2">
      <t>ジギョウ</t>
    </rPh>
    <rPh sb="3" eb="6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</si>
  <si>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</si>
  <si>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具体的な業務又は作業の内容</t>
    <rPh sb="0" eb="3">
      <t>グタイテキ</t>
    </rPh>
    <rPh sb="4" eb="6">
      <t>ギョウム</t>
    </rPh>
    <rPh sb="6" eb="7">
      <t>マタ</t>
    </rPh>
    <rPh sb="8" eb="10">
      <t>サギョウ</t>
    </rPh>
    <rPh sb="11" eb="13">
      <t>ナイヨウ</t>
    </rPh>
    <phoneticPr fontId="1"/>
  </si>
  <si>
    <t>区分</t>
    <rPh sb="0" eb="2">
      <t>クブン</t>
    </rPh>
    <phoneticPr fontId="1"/>
  </si>
  <si>
    <t>月</t>
    <rPh sb="0" eb="1">
      <t>ツキ</t>
    </rPh>
    <phoneticPr fontId="1"/>
  </si>
  <si>
    <t>合　　　計</t>
    <rPh sb="0" eb="1">
      <t>ゴウ</t>
    </rPh>
    <rPh sb="4" eb="5">
      <t>ケイ</t>
    </rPh>
    <phoneticPr fontId="1"/>
  </si>
  <si>
    <t>賞与</t>
    <rPh sb="0" eb="2">
      <t>ショウヨ</t>
    </rPh>
    <phoneticPr fontId="1"/>
  </si>
  <si>
    <t>労災保険および一般拠出金（対象者数及び賃金）</t>
    <rPh sb="0" eb="2">
      <t>ロウサイ</t>
    </rPh>
    <rPh sb="2" eb="4">
      <t>ホケン</t>
    </rPh>
    <rPh sb="7" eb="9">
      <t>イッパン</t>
    </rPh>
    <rPh sb="9" eb="12">
      <t>キョシュツキン</t>
    </rPh>
    <rPh sb="13" eb="16">
      <t>タイショウシャ</t>
    </rPh>
    <rPh sb="16" eb="17">
      <t>スウ</t>
    </rPh>
    <rPh sb="17" eb="18">
      <t>オヨ</t>
    </rPh>
    <rPh sb="19" eb="21">
      <t>チンギン</t>
    </rPh>
    <phoneticPr fontId="1"/>
  </si>
  <si>
    <t>雇　用　保　険　（　対　象　者　数　及　び　賃　金　）</t>
    <rPh sb="0" eb="1">
      <t>ヤトイ</t>
    </rPh>
    <rPh sb="2" eb="3">
      <t>ヨウ</t>
    </rPh>
    <rPh sb="4" eb="5">
      <t>タモツ</t>
    </rPh>
    <rPh sb="6" eb="7">
      <t>ケン</t>
    </rPh>
    <rPh sb="10" eb="11">
      <t>タイ</t>
    </rPh>
    <rPh sb="12" eb="13">
      <t>ゾウ</t>
    </rPh>
    <rPh sb="14" eb="15">
      <t>モノ</t>
    </rPh>
    <rPh sb="16" eb="17">
      <t>スウ</t>
    </rPh>
    <rPh sb="18" eb="19">
      <t>オヨ</t>
    </rPh>
    <rPh sb="22" eb="23">
      <t>チン</t>
    </rPh>
    <rPh sb="24" eb="25">
      <t>キン</t>
    </rPh>
    <phoneticPr fontId="1"/>
  </si>
  <si>
    <t>　　　　 　  　　6月</t>
    <rPh sb="11" eb="12">
      <t>ガツ</t>
    </rPh>
    <phoneticPr fontId="1"/>
  </si>
  <si>
    <t>　　　　 　  　　7月</t>
    <rPh sb="11" eb="12">
      <t>ガツ</t>
    </rPh>
    <phoneticPr fontId="1"/>
  </si>
  <si>
    <t>　　　　 　  　　8月</t>
    <rPh sb="11" eb="12">
      <t>ガツ</t>
    </rPh>
    <phoneticPr fontId="1"/>
  </si>
  <si>
    <t>　　　　 　  　　9月</t>
    <rPh sb="11" eb="12">
      <t>ガツ</t>
    </rPh>
    <phoneticPr fontId="1"/>
  </si>
  <si>
    <t>　　　　　  　　2月</t>
    <rPh sb="10" eb="11">
      <t>ガツ</t>
    </rPh>
    <phoneticPr fontId="1"/>
  </si>
  <si>
    <t>　　　　　  　　3月</t>
    <rPh sb="10" eb="11">
      <t>ガツ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</si>
  <si>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</si>
  <si>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</si>
  <si>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　　　　 　  　10月</t>
    <rPh sb="11" eb="12">
      <t>ガツ</t>
    </rPh>
    <phoneticPr fontId="1"/>
  </si>
  <si>
    <t>　　　 　  　　11月</t>
    <rPh sb="11" eb="12">
      <t>ガツ</t>
    </rPh>
    <phoneticPr fontId="1"/>
  </si>
  <si>
    <t xml:space="preserve"> 実質的な役員報酬分を
 除きます。</t>
    <rPh sb="1" eb="4">
      <t>ジッシツテキ</t>
    </rPh>
    <rPh sb="5" eb="7">
      <t>ヤクイン</t>
    </rPh>
    <rPh sb="7" eb="9">
      <t>ホウシュウ</t>
    </rPh>
    <rPh sb="9" eb="10">
      <t>ブン</t>
    </rPh>
    <rPh sb="13" eb="14">
      <t>ノゾ</t>
    </rPh>
    <phoneticPr fontId="1"/>
  </si>
  <si>
    <t xml:space="preserve"> 常用労働者のほか、
 パート、アルバイトで
 雇用保険の資格のある
 人を含めます。</t>
    <rPh sb="1" eb="3">
      <t>ジョウヨウ</t>
    </rPh>
    <rPh sb="3" eb="6">
      <t>ロウドウシャ</t>
    </rPh>
    <rPh sb="24" eb="26">
      <t>コヨウ</t>
    </rPh>
    <rPh sb="26" eb="28">
      <t>ホケン</t>
    </rPh>
    <rPh sb="29" eb="31">
      <t>シカク</t>
    </rPh>
    <rPh sb="36" eb="37">
      <t>ヒト</t>
    </rPh>
    <rPh sb="38" eb="39">
      <t>フク</t>
    </rPh>
    <phoneticPr fontId="1"/>
  </si>
  <si>
    <t>　　　 　 　　12月</t>
    <rPh sb="10" eb="11">
      <t>ガツ</t>
    </rPh>
    <phoneticPr fontId="1"/>
  </si>
  <si>
    <t>1　 常用労働者</t>
    <rPh sb="3" eb="5">
      <t>ジョウヨウ</t>
    </rPh>
    <rPh sb="5" eb="8">
      <t>ロウドウシャ</t>
    </rPh>
    <phoneticPr fontId="1"/>
  </si>
  <si>
    <t>2　　役員で労働者
扱いの人</t>
    <rPh sb="3" eb="5">
      <t>ヤクイン</t>
    </rPh>
    <rPh sb="6" eb="9">
      <t>ロウドウシャ</t>
    </rPh>
    <rPh sb="10" eb="11">
      <t>アツカ</t>
    </rPh>
    <rPh sb="13" eb="14">
      <t>ヒト</t>
    </rPh>
    <phoneticPr fontId="1"/>
  </si>
  <si>
    <t>3　　臨時労働者</t>
    <rPh sb="3" eb="5">
      <t>リンジ</t>
    </rPh>
    <rPh sb="5" eb="8">
      <t>ロウドウシャ</t>
    </rPh>
    <phoneticPr fontId="1"/>
  </si>
  <si>
    <t>4　　　合　　　計
           (     1  ＋  2＋  3    )</t>
    <rPh sb="4" eb="5">
      <t>ゴウ</t>
    </rPh>
    <rPh sb="8" eb="9">
      <t>ケイ</t>
    </rPh>
    <phoneticPr fontId="1"/>
  </si>
  <si>
    <t>　5
　常用労働者、パート、アル
　バイトで雇用保険の資格の
　ある人（日雇労働被保険者
　に支払った賃金を含む）</t>
    <rPh sb="4" eb="6">
      <t>ジョウヨウ</t>
    </rPh>
    <rPh sb="6" eb="9">
      <t>ロウドウシャ</t>
    </rPh>
    <rPh sb="22" eb="24">
      <t>コヨウ</t>
    </rPh>
    <rPh sb="24" eb="26">
      <t>ホケン</t>
    </rPh>
    <rPh sb="27" eb="29">
      <t>シカク</t>
    </rPh>
    <rPh sb="34" eb="35">
      <t>ヒト</t>
    </rPh>
    <rPh sb="36" eb="38">
      <t>ヒヤト</t>
    </rPh>
    <rPh sb="38" eb="40">
      <t>ロウドウ</t>
    </rPh>
    <rPh sb="40" eb="41">
      <t>ヒ</t>
    </rPh>
    <rPh sb="41" eb="43">
      <t>ホケン</t>
    </rPh>
    <rPh sb="43" eb="44">
      <t>シャ</t>
    </rPh>
    <rPh sb="47" eb="49">
      <t>シハラ</t>
    </rPh>
    <rPh sb="51" eb="53">
      <t>チンギン</t>
    </rPh>
    <rPh sb="54" eb="55">
      <t>フク</t>
    </rPh>
    <phoneticPr fontId="1"/>
  </si>
  <si>
    <t>7　合　　計
（ 5 ＋ 6 ）</t>
    <rPh sb="2" eb="3">
      <t>ゴウ</t>
    </rPh>
    <rPh sb="5" eb="6">
      <t>ケイ</t>
    </rPh>
    <phoneticPr fontId="1"/>
  </si>
  <si>
    <t>↓</t>
    <phoneticPr fontId="1"/>
  </si>
  <si>
    <t>雇用保険被保険者数</t>
    <rPh sb="0" eb="2">
      <t>コヨウ</t>
    </rPh>
    <rPh sb="2" eb="4">
      <t>ホケン</t>
    </rPh>
    <rPh sb="4" eb="8">
      <t>ヒホケンシャ</t>
    </rPh>
    <rPh sb="8" eb="9">
      <t>スウ</t>
    </rPh>
    <phoneticPr fontId="1"/>
  </si>
  <si>
    <t>雇用保険被保険者数のうち、免除対象高年齢労働者数</t>
    <rPh sb="0" eb="2">
      <t>コヨウ</t>
    </rPh>
    <rPh sb="2" eb="4">
      <t>ホケン</t>
    </rPh>
    <rPh sb="4" eb="8">
      <t>ヒホケンシャ</t>
    </rPh>
    <rPh sb="8" eb="9">
      <t>スウ</t>
    </rPh>
    <rPh sb="13" eb="15">
      <t>メンジョ</t>
    </rPh>
    <rPh sb="15" eb="17">
      <t>タイショウ</t>
    </rPh>
    <rPh sb="17" eb="20">
      <t>コウネンレイ</t>
    </rPh>
    <rPh sb="20" eb="23">
      <t>ロウドウシャ</t>
    </rPh>
    <rPh sb="23" eb="24">
      <t>スウ</t>
    </rPh>
    <phoneticPr fontId="1"/>
  </si>
  <si>
    <t>÷12＝</t>
  </si>
  <si>
    <t>÷12＝</t>
    <phoneticPr fontId="1"/>
  </si>
  <si>
    <t>人</t>
    <rPh sb="0" eb="1">
      <t>ニン</t>
    </rPh>
    <phoneticPr fontId="1"/>
  </si>
  <si>
    <t>労災保険
対象者分</t>
    <rPh sb="0" eb="2">
      <t>ロウサイ</t>
    </rPh>
    <rPh sb="2" eb="4">
      <t>ホケン</t>
    </rPh>
    <rPh sb="5" eb="8">
      <t>タイショウシャ</t>
    </rPh>
    <rPh sb="8" eb="9">
      <t>ブン</t>
    </rPh>
    <phoneticPr fontId="1"/>
  </si>
  <si>
    <t>千円</t>
    <rPh sb="0" eb="2">
      <t>センエン</t>
    </rPh>
    <phoneticPr fontId="1"/>
  </si>
  <si>
    <t>雇用保険
対象者分</t>
    <rPh sb="0" eb="2">
      <t>コヨウ</t>
    </rPh>
    <rPh sb="2" eb="4">
      <t>ホケン</t>
    </rPh>
    <rPh sb="5" eb="8">
      <t>タイショウシャ</t>
    </rPh>
    <rPh sb="8" eb="9">
      <t>ブン</t>
    </rPh>
    <phoneticPr fontId="1"/>
  </si>
  <si>
    <t>一般拠出金</t>
    <rPh sb="0" eb="2">
      <t>イッパン</t>
    </rPh>
    <rPh sb="2" eb="5">
      <t>キョシュツキン</t>
    </rPh>
    <phoneticPr fontId="1"/>
  </si>
  <si>
    <t>Ａ－Ｂ（千円単位にて計算）</t>
    <rPh sb="4" eb="6">
      <t>センエン</t>
    </rPh>
    <rPh sb="6" eb="8">
      <t>タンイ</t>
    </rPh>
    <rPh sb="10" eb="12">
      <t>ケイサン</t>
    </rPh>
    <phoneticPr fontId="1"/>
  </si>
  <si>
    <t>備考</t>
    <rPh sb="0" eb="2">
      <t>ビコウ</t>
    </rPh>
    <phoneticPr fontId="1"/>
  </si>
  <si>
    <t>役員で労働者扱いの詳細</t>
    <rPh sb="0" eb="2">
      <t>ヤクイン</t>
    </rPh>
    <rPh sb="3" eb="6">
      <t>ロウドウシャ</t>
    </rPh>
    <rPh sb="6" eb="7">
      <t>アツカ</t>
    </rPh>
    <rPh sb="9" eb="11">
      <t>ショウサイ</t>
    </rPh>
    <phoneticPr fontId="1"/>
  </si>
  <si>
    <t>氏　名</t>
    <rPh sb="0" eb="1">
      <t>シ</t>
    </rPh>
    <rPh sb="2" eb="3">
      <t>メイ</t>
    </rPh>
    <phoneticPr fontId="1"/>
  </si>
  <si>
    <t>役　職</t>
    <rPh sb="0" eb="1">
      <t>エキ</t>
    </rPh>
    <rPh sb="2" eb="3">
      <t>ショク</t>
    </rPh>
    <phoneticPr fontId="1"/>
  </si>
  <si>
    <t>申告書④欄 に転記</t>
    <rPh sb="0" eb="3">
      <t>シンコクショ</t>
    </rPh>
    <rPh sb="4" eb="5">
      <t>ラン</t>
    </rPh>
    <rPh sb="7" eb="9">
      <t>テンキ</t>
    </rPh>
    <phoneticPr fontId="1"/>
  </si>
  <si>
    <t>申告書⑧欄（ロ） へ転記</t>
    <rPh sb="0" eb="3">
      <t>シンコクショ</t>
    </rPh>
    <rPh sb="4" eb="5">
      <t>ラン</t>
    </rPh>
    <rPh sb="10" eb="12">
      <t>テンキ</t>
    </rPh>
    <phoneticPr fontId="1"/>
  </si>
  <si>
    <t>申告書⑧欄（ハ） へ転記</t>
    <rPh sb="0" eb="3">
      <t>シンコクショ</t>
    </rPh>
    <rPh sb="4" eb="5">
      <t>ラン</t>
    </rPh>
    <rPh sb="10" eb="12">
      <t>テンキ</t>
    </rPh>
    <phoneticPr fontId="1"/>
  </si>
  <si>
    <t>申告書⑧欄（ニ） へ転記</t>
    <rPh sb="0" eb="3">
      <t>シンコクショ</t>
    </rPh>
    <rPh sb="4" eb="5">
      <t>ラン</t>
    </rPh>
    <rPh sb="10" eb="12">
      <t>テンキ</t>
    </rPh>
    <phoneticPr fontId="1"/>
  </si>
  <si>
    <t>申告書⑧欄（へ） へ転記</t>
    <rPh sb="0" eb="3">
      <t>シンコクショ</t>
    </rPh>
    <rPh sb="4" eb="5">
      <t>ラン</t>
    </rPh>
    <rPh sb="10" eb="12">
      <t>テンキ</t>
    </rPh>
    <phoneticPr fontId="1"/>
  </si>
  <si>
    <t>雇用保険の資格</t>
    <rPh sb="0" eb="2">
      <t>コヨウ</t>
    </rPh>
    <rPh sb="2" eb="4">
      <t>ホケン</t>
    </rPh>
    <rPh sb="5" eb="7">
      <t>シカク</t>
    </rPh>
    <phoneticPr fontId="1"/>
  </si>
  <si>
    <t>有　・　無</t>
    <rPh sb="0" eb="1">
      <t>ア</t>
    </rPh>
    <rPh sb="4" eb="5">
      <t>ナ</t>
    </rPh>
    <phoneticPr fontId="1"/>
  </si>
  <si>
    <t>生　年　月　日</t>
    <rPh sb="0" eb="1">
      <t>ショウ</t>
    </rPh>
    <rPh sb="2" eb="3">
      <t>ネン</t>
    </rPh>
    <rPh sb="4" eb="5">
      <t>ツキ</t>
    </rPh>
    <rPh sb="6" eb="7">
      <t>ニチ</t>
    </rPh>
    <phoneticPr fontId="1"/>
  </si>
  <si>
    <t>ただし、64歳以上であっても、季節労働者
等の短期雇用特例被保険者・日雇労働被保
険者の方は、保険料が免除になりません。</t>
    <rPh sb="6" eb="7">
      <t>サイ</t>
    </rPh>
    <rPh sb="7" eb="9">
      <t>イジョウ</t>
    </rPh>
    <rPh sb="15" eb="17">
      <t>キセツ</t>
    </rPh>
    <rPh sb="17" eb="20">
      <t>ロウドウシャ</t>
    </rPh>
    <rPh sb="21" eb="22">
      <t>ナド</t>
    </rPh>
    <rPh sb="23" eb="25">
      <t>タンキ</t>
    </rPh>
    <rPh sb="25" eb="27">
      <t>コヨウ</t>
    </rPh>
    <rPh sb="27" eb="29">
      <t>トクレイ</t>
    </rPh>
    <rPh sb="29" eb="30">
      <t>ヒ</t>
    </rPh>
    <rPh sb="30" eb="32">
      <t>ホケン</t>
    </rPh>
    <rPh sb="32" eb="33">
      <t>シャ</t>
    </rPh>
    <rPh sb="34" eb="36">
      <t>ヒヤト</t>
    </rPh>
    <rPh sb="36" eb="38">
      <t>ロウドウ</t>
    </rPh>
    <rPh sb="38" eb="39">
      <t>ヒ</t>
    </rPh>
    <rPh sb="39" eb="40">
      <t>タモツ</t>
    </rPh>
    <rPh sb="41" eb="42">
      <t>ケン</t>
    </rPh>
    <rPh sb="42" eb="43">
      <t>シャ</t>
    </rPh>
    <rPh sb="44" eb="45">
      <t>ホウ</t>
    </rPh>
    <rPh sb="47" eb="50">
      <t>ホケンリョウ</t>
    </rPh>
    <rPh sb="51" eb="53">
      <t>メンジョ</t>
    </rPh>
    <phoneticPr fontId="1"/>
  </si>
  <si>
    <t>9　の合計人数</t>
    <rPh sb="3" eb="5">
      <t>ゴウケイ</t>
    </rPh>
    <rPh sb="5" eb="7">
      <t>ニンズウ</t>
    </rPh>
    <phoneticPr fontId="1"/>
  </si>
  <si>
    <t>申告書⑤ 欄へ転記</t>
    <rPh sb="0" eb="3">
      <t>シンコクショ</t>
    </rPh>
    <rPh sb="5" eb="6">
      <t>ラン</t>
    </rPh>
    <rPh sb="7" eb="9">
      <t>テンキ</t>
    </rPh>
    <phoneticPr fontId="1"/>
  </si>
  <si>
    <t>13 の合計人数</t>
    <rPh sb="4" eb="6">
      <t>ゴウケイ</t>
    </rPh>
    <rPh sb="6" eb="8">
      <t>ニンズウ</t>
    </rPh>
    <phoneticPr fontId="1"/>
  </si>
  <si>
    <t>11 の合計人数</t>
    <rPh sb="4" eb="6">
      <t>ゴウケイ</t>
    </rPh>
    <rPh sb="6" eb="8">
      <t>ニンズウ</t>
    </rPh>
    <phoneticPr fontId="1"/>
  </si>
  <si>
    <t>÷12＝</t>
    <phoneticPr fontId="1"/>
  </si>
  <si>
    <t>所掌</t>
    <rPh sb="0" eb="2">
      <t>ショショウ</t>
    </rPh>
    <phoneticPr fontId="1"/>
  </si>
  <si>
    <t>000</t>
    <phoneticPr fontId="1"/>
  </si>
  <si>
    <t>被保険者（　8　の免除対象高年齢労働者分を含む）</t>
    <rPh sb="0" eb="4">
      <t>ヒホケンシャ</t>
    </rPh>
    <rPh sb="9" eb="11">
      <t>メンジョ</t>
    </rPh>
    <rPh sb="11" eb="13">
      <t>タイショウ</t>
    </rPh>
    <rPh sb="13" eb="16">
      <t>コウネンレイ</t>
    </rPh>
    <rPh sb="16" eb="19">
      <t>ロウドウシャ</t>
    </rPh>
    <rPh sb="19" eb="20">
      <t>ブン</t>
    </rPh>
    <rPh sb="21" eb="22">
      <t>フク</t>
    </rPh>
    <phoneticPr fontId="1"/>
  </si>
  <si>
    <t>免除対象高年齢労働者分</t>
    <rPh sb="0" eb="2">
      <t>メンジョ</t>
    </rPh>
    <rPh sb="2" eb="4">
      <t>タイショウ</t>
    </rPh>
    <rPh sb="4" eb="7">
      <t>コウネンレイ</t>
    </rPh>
    <rPh sb="7" eb="10">
      <t>ロウドウシャ</t>
    </rPh>
    <rPh sb="10" eb="11">
      <t>ブン</t>
    </rPh>
    <phoneticPr fontId="1"/>
  </si>
  <si>
    <t>※A  次のBの事業以外の場合、各月賃金締切日等の労働者数の合計を記入し 9 の
　     総合計人数を12で除し小数点以下切り捨てた月平均人数を記入してください。</t>
    <rPh sb="4" eb="5">
      <t>ツギ</t>
    </rPh>
    <rPh sb="8" eb="10">
      <t>ジギョウ</t>
    </rPh>
    <rPh sb="10" eb="12">
      <t>イガイ</t>
    </rPh>
    <rPh sb="13" eb="15">
      <t>バアイ</t>
    </rPh>
    <rPh sb="16" eb="18">
      <t>カクツキ</t>
    </rPh>
    <rPh sb="18" eb="20">
      <t>チンギン</t>
    </rPh>
    <rPh sb="20" eb="22">
      <t>シメキリ</t>
    </rPh>
    <rPh sb="22" eb="23">
      <t>ニチ</t>
    </rPh>
    <rPh sb="23" eb="24">
      <t>ナド</t>
    </rPh>
    <rPh sb="25" eb="27">
      <t>ロウドウ</t>
    </rPh>
    <rPh sb="27" eb="28">
      <t>シャ</t>
    </rPh>
    <rPh sb="28" eb="29">
      <t>スウ</t>
    </rPh>
    <rPh sb="30" eb="32">
      <t>ゴウケイ</t>
    </rPh>
    <rPh sb="33" eb="35">
      <t>キニュウ</t>
    </rPh>
    <rPh sb="47" eb="50">
      <t>ソウゴウケイ</t>
    </rPh>
    <rPh sb="50" eb="52">
      <t>ニンズウ</t>
    </rPh>
    <rPh sb="56" eb="57">
      <t>ジョ</t>
    </rPh>
    <rPh sb="58" eb="61">
      <t>ショウスウテン</t>
    </rPh>
    <rPh sb="61" eb="63">
      <t>イカ</t>
    </rPh>
    <rPh sb="63" eb="64">
      <t>キ</t>
    </rPh>
    <rPh sb="65" eb="66">
      <t>ス</t>
    </rPh>
    <rPh sb="68" eb="71">
      <t>ツキヘイキン</t>
    </rPh>
    <rPh sb="71" eb="73">
      <t>ニンズウ</t>
    </rPh>
    <rPh sb="74" eb="76">
      <t>キニュウ</t>
    </rPh>
    <phoneticPr fontId="1"/>
  </si>
  <si>
    <t>申告書⑥欄 へ転記</t>
    <rPh sb="0" eb="3">
      <t>シンコクショ</t>
    </rPh>
    <rPh sb="4" eb="5">
      <t>ラン</t>
    </rPh>
    <rPh sb="7" eb="9">
      <t>テンキ</t>
    </rPh>
    <phoneticPr fontId="1"/>
  </si>
  <si>
    <t>10 の合計額の千円未満
を切り捨てた額</t>
    <rPh sb="4" eb="6">
      <t>ゴウケイ</t>
    </rPh>
    <rPh sb="6" eb="7">
      <t>ガク</t>
    </rPh>
    <rPh sb="8" eb="9">
      <t>セン</t>
    </rPh>
    <rPh sb="9" eb="12">
      <t>エンミマン</t>
    </rPh>
    <rPh sb="14" eb="15">
      <t>キ</t>
    </rPh>
    <rPh sb="16" eb="17">
      <t>ス</t>
    </rPh>
    <rPh sb="19" eb="20">
      <t>ガク</t>
    </rPh>
    <phoneticPr fontId="1"/>
  </si>
  <si>
    <t>Ｂ　免除対象高年齢労働
者分</t>
    <rPh sb="2" eb="4">
      <t>メンジョ</t>
    </rPh>
    <rPh sb="4" eb="6">
      <t>タイショウ</t>
    </rPh>
    <rPh sb="6" eb="9">
      <t>コウネンレイ</t>
    </rPh>
    <rPh sb="9" eb="11">
      <t>ロウドウ</t>
    </rPh>
    <rPh sb="12" eb="13">
      <t>シャ</t>
    </rPh>
    <rPh sb="13" eb="14">
      <t>ブン</t>
    </rPh>
    <phoneticPr fontId="1"/>
  </si>
  <si>
    <t>14 の合計額の千円未満
を切り捨てた額</t>
    <rPh sb="4" eb="7">
      <t>ゴウケイガク</t>
    </rPh>
    <rPh sb="8" eb="9">
      <t>セン</t>
    </rPh>
    <rPh sb="9" eb="12">
      <t>エンミマン</t>
    </rPh>
    <rPh sb="14" eb="15">
      <t>キ</t>
    </rPh>
    <rPh sb="16" eb="17">
      <t>ス</t>
    </rPh>
    <rPh sb="19" eb="20">
      <t>ガク</t>
    </rPh>
    <phoneticPr fontId="1"/>
  </si>
  <si>
    <t>-</t>
    <phoneticPr fontId="1"/>
  </si>
  <si>
    <t>年</t>
    <rPh sb="0" eb="1">
      <t>ネン</t>
    </rPh>
    <phoneticPr fontId="1"/>
  </si>
  <si>
    <t>常時使用労働者数（労災保険対象者数）</t>
    <rPh sb="0" eb="2">
      <t>ジョウジ</t>
    </rPh>
    <rPh sb="2" eb="4">
      <t>シヨウ</t>
    </rPh>
    <rPh sb="4" eb="7">
      <t>ロウドウシャ</t>
    </rPh>
    <rPh sb="7" eb="8">
      <t>スウ</t>
    </rPh>
    <rPh sb="9" eb="11">
      <t>ロウサイ</t>
    </rPh>
    <rPh sb="11" eb="13">
      <t>ホケン</t>
    </rPh>
    <rPh sb="13" eb="15">
      <t>タイショウ</t>
    </rPh>
    <rPh sb="15" eb="16">
      <t>モノ</t>
    </rPh>
    <rPh sb="16" eb="17">
      <t>スウ</t>
    </rPh>
    <phoneticPr fontId="1"/>
  </si>
  <si>
    <t xml:space="preserve"> 10 の合計額の千円未満
 を切り捨てた額</t>
    <rPh sb="5" eb="7">
      <t>ゴウケイ</t>
    </rPh>
    <rPh sb="7" eb="8">
      <t>ガク</t>
    </rPh>
    <rPh sb="9" eb="10">
      <t>セン</t>
    </rPh>
    <rPh sb="10" eb="13">
      <t>エンミマン</t>
    </rPh>
    <rPh sb="16" eb="17">
      <t>キ</t>
    </rPh>
    <rPh sb="18" eb="19">
      <t>ス</t>
    </rPh>
    <rPh sb="21" eb="22">
      <t>ガク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</si>
  <si>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</si>
  <si>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</si>
  <si>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r>
      <rPr>
        <b/>
        <sz val="9"/>
        <color indexed="8"/>
        <rFont val="ＭＳ Ｐ明朝"/>
        <family val="1"/>
        <charset val="128"/>
      </rPr>
      <t>Ａ　雇用保険対象者分</t>
    </r>
    <r>
      <rPr>
        <sz val="9"/>
        <color indexed="8"/>
        <rFont val="ＭＳ Ｐ明朝"/>
        <family val="1"/>
        <charset val="128"/>
      </rPr>
      <t xml:space="preserve">
12 の合計額の千円未満
を切り捨てた額</t>
    </r>
    <rPh sb="2" eb="4">
      <t>コヨウ</t>
    </rPh>
    <rPh sb="4" eb="6">
      <t>ホケン</t>
    </rPh>
    <rPh sb="6" eb="8">
      <t>タイショウ</t>
    </rPh>
    <rPh sb="8" eb="9">
      <t>シャ</t>
    </rPh>
    <rPh sb="9" eb="10">
      <t>ブン</t>
    </rPh>
    <rPh sb="15" eb="17">
      <t>ゴウケイ</t>
    </rPh>
    <rPh sb="17" eb="18">
      <t>ガク</t>
    </rPh>
    <rPh sb="19" eb="20">
      <t>セン</t>
    </rPh>
    <rPh sb="20" eb="23">
      <t>エンミマン</t>
    </rPh>
    <rPh sb="25" eb="26">
      <t>キ</t>
    </rPh>
    <rPh sb="27" eb="28">
      <t>ス</t>
    </rPh>
    <rPh sb="30" eb="31">
      <t>ガク</t>
    </rPh>
    <phoneticPr fontId="1"/>
  </si>
  <si>
    <t>申告書⑧欄（ホ） へ転記</t>
    <rPh sb="0" eb="3">
      <t>シンコクショ</t>
    </rPh>
    <rPh sb="4" eb="5">
      <t>ラン</t>
    </rPh>
    <rPh sb="10" eb="12">
      <t>テンキ</t>
    </rPh>
    <phoneticPr fontId="1"/>
  </si>
  <si>
    <t>免除対象高年齢労働者</t>
    <rPh sb="0" eb="2">
      <t>メンジョ</t>
    </rPh>
    <rPh sb="2" eb="4">
      <t>タイショウ</t>
    </rPh>
    <rPh sb="4" eb="5">
      <t>タカ</t>
    </rPh>
    <rPh sb="5" eb="6">
      <t>ネン</t>
    </rPh>
    <rPh sb="6" eb="7">
      <t>ヨワイ</t>
    </rPh>
    <rPh sb="7" eb="8">
      <t>ロウ</t>
    </rPh>
    <rPh sb="8" eb="9">
      <t>ハタラ</t>
    </rPh>
    <rPh sb="9" eb="10">
      <t>シャ</t>
    </rPh>
    <phoneticPr fontId="1"/>
  </si>
  <si>
    <t>　6
　役員で雇用保険の資格の
　ある人
　（実質的な役員報酬分を
　除きます）</t>
    <rPh sb="4" eb="6">
      <t>ヤクイン</t>
    </rPh>
    <rPh sb="7" eb="9">
      <t>コヨウ</t>
    </rPh>
    <rPh sb="9" eb="11">
      <t>ホケン</t>
    </rPh>
    <rPh sb="12" eb="14">
      <t>シカク</t>
    </rPh>
    <rPh sb="19" eb="20">
      <t>ヒト</t>
    </rPh>
    <rPh sb="23" eb="26">
      <t>ジッシツテキ</t>
    </rPh>
    <rPh sb="27" eb="29">
      <t>ヤクイン</t>
    </rPh>
    <rPh sb="29" eb="31">
      <t>ホウシュウ</t>
    </rPh>
    <rPh sb="31" eb="32">
      <t>ブン</t>
    </rPh>
    <rPh sb="35" eb="36">
      <t>ノゾ</t>
    </rPh>
    <phoneticPr fontId="1"/>
  </si>
  <si>
    <r>
      <t>※各月賃金締切日等の労働者数の合計を記
入し11および13の総合計人数を12で除し小
数点以下切り捨てた月平均人数を記入して
ください。
　</t>
    </r>
    <r>
      <rPr>
        <u/>
        <sz val="9"/>
        <color indexed="8"/>
        <rFont val="ＭＳ Ｐ明朝"/>
        <family val="1"/>
        <charset val="128"/>
      </rPr>
      <t>切り捨てた結果、０人となる場合は</t>
    </r>
    <r>
      <rPr>
        <u val="double"/>
        <sz val="9"/>
        <color indexed="8"/>
        <rFont val="ＭＳ Ｐ明朝"/>
        <family val="1"/>
        <charset val="128"/>
      </rPr>
      <t>１人</t>
    </r>
    <r>
      <rPr>
        <u/>
        <sz val="9"/>
        <color indexed="8"/>
        <rFont val="ＭＳ Ｐ明朝"/>
        <family val="1"/>
        <charset val="128"/>
      </rPr>
      <t xml:space="preserve">
としてください。</t>
    </r>
    <r>
      <rPr>
        <sz val="9"/>
        <color indexed="8"/>
        <rFont val="ＭＳ Ｐ明朝"/>
        <family val="1"/>
        <charset val="128"/>
      </rPr>
      <t xml:space="preserve">
　また、年度途中で保険関係が成立した事業については、保険関係成立以降の月数で除してください。</t>
    </r>
    <rPh sb="1" eb="3">
      <t>カクツキ</t>
    </rPh>
    <rPh sb="3" eb="5">
      <t>チンギン</t>
    </rPh>
    <rPh sb="5" eb="8">
      <t>シメキリビ</t>
    </rPh>
    <rPh sb="8" eb="9">
      <t>トウ</t>
    </rPh>
    <rPh sb="10" eb="13">
      <t>ロウドウシャ</t>
    </rPh>
    <rPh sb="13" eb="14">
      <t>スウ</t>
    </rPh>
    <rPh sb="15" eb="17">
      <t>ゴウケイ</t>
    </rPh>
    <rPh sb="18" eb="19">
      <t>キ</t>
    </rPh>
    <rPh sb="20" eb="21">
      <t>ニュウ</t>
    </rPh>
    <rPh sb="30" eb="33">
      <t>ソウゴウケイ</t>
    </rPh>
    <rPh sb="33" eb="35">
      <t>ニンズウ</t>
    </rPh>
    <rPh sb="39" eb="40">
      <t>ジョ</t>
    </rPh>
    <rPh sb="41" eb="42">
      <t>ショウ</t>
    </rPh>
    <rPh sb="43" eb="44">
      <t>スウ</t>
    </rPh>
    <rPh sb="44" eb="45">
      <t>テン</t>
    </rPh>
    <rPh sb="45" eb="47">
      <t>イカ</t>
    </rPh>
    <rPh sb="47" eb="48">
      <t>キ</t>
    </rPh>
    <rPh sb="49" eb="50">
      <t>ス</t>
    </rPh>
    <rPh sb="52" eb="53">
      <t>ツキ</t>
    </rPh>
    <rPh sb="53" eb="55">
      <t>ヘイキン</t>
    </rPh>
    <rPh sb="55" eb="56">
      <t>ニン</t>
    </rPh>
    <rPh sb="56" eb="57">
      <t>スウ</t>
    </rPh>
    <rPh sb="58" eb="60">
      <t>キニュウ</t>
    </rPh>
    <rPh sb="70" eb="71">
      <t>キ</t>
    </rPh>
    <rPh sb="72" eb="73">
      <t>ス</t>
    </rPh>
    <rPh sb="75" eb="77">
      <t>ケッカ</t>
    </rPh>
    <rPh sb="79" eb="80">
      <t>ニン</t>
    </rPh>
    <rPh sb="83" eb="85">
      <t>バアイ</t>
    </rPh>
    <rPh sb="87" eb="88">
      <t>ニン</t>
    </rPh>
    <rPh sb="102" eb="104">
      <t>ネンド</t>
    </rPh>
    <rPh sb="104" eb="106">
      <t>トチュウ</t>
    </rPh>
    <rPh sb="107" eb="109">
      <t>ホケン</t>
    </rPh>
    <rPh sb="109" eb="111">
      <t>カンケイ</t>
    </rPh>
    <rPh sb="112" eb="114">
      <t>セイリツ</t>
    </rPh>
    <rPh sb="116" eb="118">
      <t>ジギョウ</t>
    </rPh>
    <rPh sb="124" eb="126">
      <t>ホケン</t>
    </rPh>
    <rPh sb="126" eb="128">
      <t>カンケイ</t>
    </rPh>
    <rPh sb="128" eb="130">
      <t>セイリツ</t>
    </rPh>
    <rPh sb="130" eb="132">
      <t>イコウ</t>
    </rPh>
    <rPh sb="133" eb="134">
      <t>ツキ</t>
    </rPh>
    <rPh sb="134" eb="135">
      <t>スウ</t>
    </rPh>
    <rPh sb="136" eb="137">
      <t>ジョ</t>
    </rPh>
    <phoneticPr fontId="1"/>
  </si>
  <si>
    <t>令和元年度　確定保険料・一般拠出金算定基礎賃金集計表</t>
    <rPh sb="0" eb="2">
      <t>レイワ</t>
    </rPh>
    <rPh sb="2" eb="3">
      <t>モト</t>
    </rPh>
    <rPh sb="3" eb="5">
      <t>ネンド</t>
    </rPh>
    <rPh sb="6" eb="8">
      <t>カクテイ</t>
    </rPh>
    <rPh sb="8" eb="11">
      <t>ホケンリョウ</t>
    </rPh>
    <rPh sb="12" eb="14">
      <t>イッパン</t>
    </rPh>
    <rPh sb="14" eb="17">
      <t>キョシュツキン</t>
    </rPh>
    <rPh sb="17" eb="19">
      <t>サンテイ</t>
    </rPh>
    <rPh sb="19" eb="21">
      <t>キソ</t>
    </rPh>
    <rPh sb="21" eb="23">
      <t>チンギン</t>
    </rPh>
    <rPh sb="23" eb="26">
      <t>シュウケイヒョウ</t>
    </rPh>
    <phoneticPr fontId="1"/>
  </si>
  <si>
    <t>（算定期間　平成31年4月～令和２年3月）</t>
    <rPh sb="6" eb="8">
      <t>ヘイセイ</t>
    </rPh>
    <phoneticPr fontId="1"/>
  </si>
  <si>
    <t>平成31年　4月</t>
    <rPh sb="0" eb="2">
      <t>ヘイセイ</t>
    </rPh>
    <phoneticPr fontId="1"/>
  </si>
  <si>
    <t>令和元年　5月</t>
    <rPh sb="2" eb="3">
      <t>モト</t>
    </rPh>
    <phoneticPr fontId="1"/>
  </si>
  <si>
    <t>令和２年　1月</t>
    <phoneticPr fontId="1"/>
  </si>
  <si>
    <t xml:space="preserve">B  船きょ、船舶、岸壁、波
　　止場、停車場又は倉庫に
　　おける貨物取扱の事業に
　　おいては、令和元年度中
　　の1日平均使用労働者数
　　を記入してください。     </t>
    <rPh sb="52" eb="53">
      <t>モト</t>
    </rPh>
    <phoneticPr fontId="1"/>
  </si>
  <si>
    <t>（令和元年度に使用した延労働者数/令和元年度における所定労働日数）</t>
    <rPh sb="3" eb="4">
      <t>モト</t>
    </rPh>
    <rPh sb="19" eb="20">
      <t>モト</t>
    </rPh>
    <phoneticPr fontId="1"/>
  </si>
  <si>
    <t>平成31年4月1日現在、満64歳以上（昭
和30年4月1日以前生まれ）の労働者</t>
    <rPh sb="0" eb="2">
      <t>ヘイセイ</t>
    </rPh>
    <rPh sb="4" eb="5">
      <t>ネン</t>
    </rPh>
    <phoneticPr fontId="1"/>
  </si>
  <si>
    <t>　　7　の被保険者のうち、平成
　　31年4月1日現在、満64歳
　　以上（昭和30年4月1日以
　　前生まれ）の労働者が免除
　　対象者となります。　　　　　　　　　</t>
    <rPh sb="13" eb="15">
      <t>ヘイセイ</t>
    </rPh>
    <rPh sb="20" eb="21">
      <t>ネン</t>
    </rPh>
    <phoneticPr fontId="1"/>
  </si>
  <si>
    <t xml:space="preserve"> 1　2　以外の全ての労働者
（パート、アルバイトで
雇用保険の資格のない人）
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</si>
</sst>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 "/>
    <numFmt numFmtId="178" formatCode="#,##0_);[Red]\(#,##0\)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 val="double"/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distributed" wrapText="1"/>
    </xf>
    <xf numFmtId="0" fontId="12" fillId="0" borderId="0" xfId="0" applyFont="1" applyFill="1">
      <alignment vertical="center"/>
    </xf>
    <xf numFmtId="0" fontId="10" fillId="0" borderId="8" xfId="0" applyFont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10" fillId="2" borderId="9" xfId="0" applyFont="1" applyFill="1" applyBorder="1" applyAlignment="1">
      <alignment vertical="top"/>
    </xf>
    <xf numFmtId="0" fontId="7" fillId="0" borderId="0" xfId="0" applyFont="1" applyProtection="1">
      <alignment vertical="center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58" fontId="10" fillId="2" borderId="12" xfId="0" applyNumberFormat="1" applyFont="1" applyFill="1" applyBorder="1" applyAlignment="1" applyProtection="1">
      <alignment horizontal="center" vertical="center"/>
      <protection locked="0"/>
    </xf>
    <xf numFmtId="58" fontId="10" fillId="2" borderId="13" xfId="0" applyNumberFormat="1" applyFont="1" applyFill="1" applyBorder="1" applyAlignment="1" applyProtection="1">
      <alignment horizontal="center" vertical="center"/>
      <protection locked="0"/>
    </xf>
    <xf numFmtId="58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justify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58" fontId="10" fillId="2" borderId="11" xfId="0" applyNumberFormat="1" applyFont="1" applyFill="1" applyBorder="1" applyAlignment="1" applyProtection="1">
      <alignment horizontal="center" vertical="center"/>
      <protection locked="0"/>
    </xf>
    <xf numFmtId="58" fontId="10" fillId="2" borderId="22" xfId="0" applyNumberFormat="1" applyFont="1" applyFill="1" applyBorder="1" applyAlignment="1" applyProtection="1">
      <alignment horizontal="center" vertical="center"/>
      <protection locked="0"/>
    </xf>
    <xf numFmtId="178" fontId="10" fillId="0" borderId="19" xfId="0" applyNumberFormat="1" applyFont="1" applyFill="1" applyBorder="1" applyAlignment="1">
      <alignment vertical="center" shrinkToFit="1"/>
    </xf>
    <xf numFmtId="178" fontId="10" fillId="0" borderId="23" xfId="0" applyNumberFormat="1" applyFont="1" applyFill="1" applyBorder="1" applyAlignment="1">
      <alignment vertical="center" shrinkToFit="1"/>
    </xf>
    <xf numFmtId="178" fontId="10" fillId="0" borderId="1" xfId="0" applyNumberFormat="1" applyFont="1" applyFill="1" applyBorder="1" applyAlignment="1">
      <alignment vertical="center" shrinkToFit="1"/>
    </xf>
    <xf numFmtId="178" fontId="10" fillId="0" borderId="24" xfId="0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19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1" xfId="1" applyNumberFormat="1" applyFont="1" applyFill="1" applyBorder="1" applyAlignment="1">
      <alignment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178" fontId="9" fillId="2" borderId="28" xfId="0" applyNumberFormat="1" applyFont="1" applyFill="1" applyBorder="1" applyAlignment="1" applyProtection="1">
      <alignment vertical="center" shrinkToFit="1"/>
      <protection locked="0"/>
    </xf>
    <xf numFmtId="178" fontId="9" fillId="2" borderId="25" xfId="0" applyNumberFormat="1" applyFont="1" applyFill="1" applyBorder="1" applyAlignment="1" applyProtection="1">
      <alignment vertical="center" shrinkToFit="1"/>
      <protection locked="0"/>
    </xf>
    <xf numFmtId="178" fontId="9" fillId="2" borderId="29" xfId="0" applyNumberFormat="1" applyFont="1" applyFill="1" applyBorder="1" applyAlignment="1" applyProtection="1">
      <alignment vertical="center" shrinkToFit="1"/>
      <protection locked="0"/>
    </xf>
    <xf numFmtId="178" fontId="9" fillId="2" borderId="26" xfId="0" applyNumberFormat="1" applyFont="1" applyFill="1" applyBorder="1" applyAlignment="1" applyProtection="1">
      <alignment vertical="center" shrinkToFit="1"/>
      <protection locked="0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178" fontId="10" fillId="0" borderId="19" xfId="0" applyNumberFormat="1" applyFont="1" applyBorder="1" applyAlignment="1">
      <alignment vertical="center" shrinkToFit="1"/>
    </xf>
    <xf numFmtId="178" fontId="10" fillId="0" borderId="23" xfId="0" applyNumberFormat="1" applyFont="1" applyBorder="1" applyAlignment="1">
      <alignment vertical="center" shrinkToFit="1"/>
    </xf>
    <xf numFmtId="178" fontId="10" fillId="0" borderId="1" xfId="0" applyNumberFormat="1" applyFont="1" applyBorder="1" applyAlignment="1">
      <alignment vertical="center" shrinkToFit="1"/>
    </xf>
    <xf numFmtId="178" fontId="10" fillId="0" borderId="24" xfId="0" applyNumberFormat="1" applyFont="1" applyBorder="1" applyAlignment="1">
      <alignment vertical="center" shrinkToFit="1"/>
    </xf>
    <xf numFmtId="176" fontId="9" fillId="0" borderId="25" xfId="0" applyNumberFormat="1" applyFont="1" applyBorder="1" applyAlignment="1">
      <alignment vertical="center" shrinkToFit="1"/>
    </xf>
    <xf numFmtId="176" fontId="9" fillId="0" borderId="19" xfId="0" applyNumberFormat="1" applyFont="1" applyBorder="1" applyAlignment="1">
      <alignment vertical="center" shrinkToFit="1"/>
    </xf>
    <xf numFmtId="176" fontId="9" fillId="0" borderId="26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vertical="center" shrinkToFit="1"/>
    </xf>
    <xf numFmtId="178" fontId="9" fillId="2" borderId="30" xfId="0" applyNumberFormat="1" applyFont="1" applyFill="1" applyBorder="1" applyAlignment="1" applyProtection="1">
      <alignment vertical="center" shrinkToFit="1"/>
      <protection locked="0"/>
    </xf>
    <xf numFmtId="178" fontId="9" fillId="2" borderId="31" xfId="0" applyNumberFormat="1" applyFont="1" applyFill="1" applyBorder="1" applyAlignment="1" applyProtection="1">
      <alignment vertical="center" shrinkToFit="1"/>
      <protection locked="0"/>
    </xf>
    <xf numFmtId="178" fontId="9" fillId="2" borderId="25" xfId="1" applyNumberFormat="1" applyFont="1" applyFill="1" applyBorder="1" applyAlignment="1" applyProtection="1">
      <alignment vertical="center" shrinkToFit="1"/>
      <protection locked="0"/>
    </xf>
    <xf numFmtId="178" fontId="9" fillId="2" borderId="19" xfId="1" applyNumberFormat="1" applyFont="1" applyFill="1" applyBorder="1" applyAlignment="1" applyProtection="1">
      <alignment vertical="center" shrinkToFit="1"/>
      <protection locked="0"/>
    </xf>
    <xf numFmtId="178" fontId="9" fillId="2" borderId="26" xfId="1" applyNumberFormat="1" applyFont="1" applyFill="1" applyBorder="1" applyAlignment="1" applyProtection="1">
      <alignment vertical="center" shrinkToFit="1"/>
      <protection locked="0"/>
    </xf>
    <xf numFmtId="178" fontId="9" fillId="2" borderId="1" xfId="1" applyNumberFormat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Border="1" applyAlignment="1">
      <alignment vertical="center" shrinkToFit="1"/>
    </xf>
    <xf numFmtId="176" fontId="9" fillId="0" borderId="19" xfId="1" applyNumberFormat="1" applyFont="1" applyBorder="1" applyAlignment="1">
      <alignment vertical="center" shrinkToFit="1"/>
    </xf>
    <xf numFmtId="176" fontId="9" fillId="0" borderId="26" xfId="1" applyNumberFormat="1" applyFont="1" applyBorder="1" applyAlignment="1">
      <alignment vertical="center" shrinkToFit="1"/>
    </xf>
    <xf numFmtId="176" fontId="9" fillId="0" borderId="1" xfId="1" applyNumberFormat="1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177" fontId="9" fillId="2" borderId="18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176" fontId="9" fillId="0" borderId="28" xfId="1" applyNumberFormat="1" applyFont="1" applyBorder="1" applyAlignment="1">
      <alignment vertical="center" shrinkToFit="1"/>
    </xf>
    <xf numFmtId="176" fontId="9" fillId="0" borderId="33" xfId="1" applyNumberFormat="1" applyFont="1" applyBorder="1" applyAlignment="1">
      <alignment vertical="center" shrinkToFit="1"/>
    </xf>
    <xf numFmtId="176" fontId="9" fillId="0" borderId="34" xfId="1" applyNumberFormat="1" applyFont="1" applyBorder="1" applyAlignment="1">
      <alignment vertical="center" shrinkToFit="1"/>
    </xf>
    <xf numFmtId="176" fontId="9" fillId="0" borderId="35" xfId="1" applyNumberFormat="1" applyFont="1" applyBorder="1" applyAlignment="1">
      <alignment vertical="center" shrinkToFit="1"/>
    </xf>
    <xf numFmtId="176" fontId="9" fillId="0" borderId="36" xfId="1" applyNumberFormat="1" applyFont="1" applyBorder="1" applyAlignment="1">
      <alignment vertical="center" shrinkToFit="1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3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2" borderId="38" xfId="0" applyFont="1" applyFill="1" applyBorder="1" applyAlignment="1" applyProtection="1">
      <alignment vertical="top" wrapText="1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2" borderId="19" xfId="0" applyNumberFormat="1" applyFont="1" applyFill="1" applyBorder="1" applyAlignment="1" applyProtection="1">
      <alignment vertical="center" shrinkToFit="1"/>
      <protection locked="0"/>
    </xf>
    <xf numFmtId="178" fontId="10" fillId="2" borderId="1" xfId="0" applyNumberFormat="1" applyFont="1" applyFill="1" applyBorder="1" applyAlignment="1" applyProtection="1">
      <alignment vertical="center" shrinkToFit="1"/>
      <protection locked="0"/>
    </xf>
    <xf numFmtId="0" fontId="10" fillId="0" borderId="1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9" fillId="0" borderId="23" xfId="0" applyNumberFormat="1" applyFont="1" applyBorder="1" applyAlignment="1">
      <alignment vertical="center" shrinkToFit="1"/>
    </xf>
    <xf numFmtId="176" fontId="9" fillId="0" borderId="28" xfId="0" applyNumberFormat="1" applyFont="1" applyBorder="1" applyAlignment="1">
      <alignment vertical="center" shrinkToFit="1"/>
    </xf>
    <xf numFmtId="176" fontId="9" fillId="0" borderId="37" xfId="0" applyNumberFormat="1" applyFont="1" applyBorder="1" applyAlignment="1">
      <alignment vertical="center" shrinkToFit="1"/>
    </xf>
    <xf numFmtId="176" fontId="9" fillId="0" borderId="33" xfId="0" applyNumberFormat="1" applyFont="1" applyBorder="1" applyAlignment="1">
      <alignment vertical="center" shrinkToFit="1"/>
    </xf>
    <xf numFmtId="176" fontId="9" fillId="0" borderId="38" xfId="0" applyNumberFormat="1" applyFont="1" applyBorder="1" applyAlignment="1">
      <alignment vertical="center" shrinkToFit="1"/>
    </xf>
    <xf numFmtId="176" fontId="9" fillId="0" borderId="35" xfId="0" applyNumberFormat="1" applyFont="1" applyBorder="1" applyAlignment="1">
      <alignment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76" fontId="9" fillId="0" borderId="18" xfId="0" applyNumberFormat="1" applyFont="1" applyBorder="1" applyAlignment="1">
      <alignment vertical="center" shrinkToFit="1"/>
    </xf>
    <xf numFmtId="176" fontId="9" fillId="0" borderId="4" xfId="0" applyNumberFormat="1" applyFont="1" applyBorder="1" applyAlignment="1">
      <alignment vertical="center" shrinkToFit="1"/>
    </xf>
    <xf numFmtId="176" fontId="9" fillId="0" borderId="0" xfId="0" applyNumberFormat="1" applyFont="1" applyBorder="1" applyAlignment="1">
      <alignment vertical="center" shrinkToFit="1"/>
    </xf>
    <xf numFmtId="176" fontId="9" fillId="0" borderId="9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178" fontId="9" fillId="2" borderId="28" xfId="1" applyNumberFormat="1" applyFont="1" applyFill="1" applyBorder="1" applyAlignment="1" applyProtection="1">
      <alignment vertical="center" shrinkToFit="1"/>
      <protection locked="0"/>
    </xf>
    <xf numFmtId="178" fontId="9" fillId="2" borderId="29" xfId="1" applyNumberFormat="1" applyFont="1" applyFill="1" applyBorder="1" applyAlignment="1" applyProtection="1">
      <alignment vertical="center" shrinkToFit="1"/>
      <protection locked="0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76" fontId="9" fillId="0" borderId="0" xfId="1" applyNumberFormat="1" applyFont="1" applyBorder="1" applyAlignment="1">
      <alignment vertical="center" shrinkToFit="1"/>
    </xf>
    <xf numFmtId="176" fontId="9" fillId="0" borderId="7" xfId="1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176" fontId="9" fillId="0" borderId="10" xfId="0" applyNumberFormat="1" applyFont="1" applyBorder="1" applyAlignment="1">
      <alignment vertical="center" shrinkToFit="1"/>
    </xf>
    <xf numFmtId="176" fontId="9" fillId="0" borderId="11" xfId="0" applyNumberFormat="1" applyFont="1" applyBorder="1" applyAlignment="1">
      <alignment vertical="center" shrinkToFit="1"/>
    </xf>
    <xf numFmtId="176" fontId="9" fillId="0" borderId="44" xfId="0" applyNumberFormat="1" applyFont="1" applyBorder="1" applyAlignment="1">
      <alignment vertical="center" shrinkToFit="1"/>
    </xf>
    <xf numFmtId="176" fontId="9" fillId="0" borderId="32" xfId="0" applyNumberFormat="1" applyFont="1" applyBorder="1" applyAlignment="1">
      <alignment vertical="center" shrinkToFit="1"/>
    </xf>
    <xf numFmtId="0" fontId="10" fillId="0" borderId="4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6" fontId="10" fillId="0" borderId="25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176" fontId="10" fillId="0" borderId="34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0" fillId="0" borderId="36" xfId="0" applyNumberFormat="1" applyFont="1" applyFill="1" applyBorder="1" applyAlignment="1" applyProtection="1">
      <alignment horizontal="center" vertical="center"/>
    </xf>
    <xf numFmtId="176" fontId="10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distributed" vertical="center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49" fontId="10" fillId="2" borderId="23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distributed" wrapText="1"/>
    </xf>
    <xf numFmtId="58" fontId="10" fillId="2" borderId="29" xfId="0" applyNumberFormat="1" applyFont="1" applyFill="1" applyBorder="1" applyAlignment="1" applyProtection="1">
      <alignment horizontal="center" vertical="center"/>
      <protection locked="0"/>
    </xf>
    <xf numFmtId="58" fontId="10" fillId="2" borderId="46" xfId="0" applyNumberFormat="1" applyFont="1" applyFill="1" applyBorder="1" applyAlignment="1" applyProtection="1">
      <alignment horizontal="center" vertical="center"/>
      <protection locked="0"/>
    </xf>
    <xf numFmtId="58" fontId="10" fillId="2" borderId="47" xfId="0" applyNumberFormat="1" applyFont="1" applyFill="1" applyBorder="1" applyAlignment="1" applyProtection="1">
      <alignment horizontal="center" vertical="center"/>
      <protection locked="0"/>
    </xf>
    <xf numFmtId="58" fontId="10" fillId="2" borderId="41" xfId="0" applyNumberFormat="1" applyFont="1" applyFill="1" applyBorder="1" applyAlignment="1" applyProtection="1">
      <alignment horizontal="center" vertical="center"/>
      <protection locked="0"/>
    </xf>
    <xf numFmtId="58" fontId="10" fillId="2" borderId="4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10" fillId="0" borderId="8" xfId="0" applyFont="1" applyFill="1" applyBorder="1" applyAlignment="1">
      <alignment vertical="top"/>
    </xf>
    <xf numFmtId="0" fontId="10" fillId="0" borderId="10" xfId="0" applyFont="1" applyBorder="1" applyAlignment="1">
      <alignment horizontal="center" vertical="center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38" xfId="0" applyBorder="1">
      <alignment vertical="center"/>
    </xf>
    <xf numFmtId="0" fontId="10" fillId="0" borderId="51" xfId="0" applyFont="1" applyBorder="1" applyAlignment="1">
      <alignment horizontal="center" vertical="center"/>
    </xf>
    <xf numFmtId="176" fontId="10" fillId="3" borderId="45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176" fontId="10" fillId="3" borderId="34" xfId="0" applyNumberFormat="1" applyFont="1" applyFill="1" applyBorder="1" applyAlignment="1">
      <alignment horizontal="center" vertical="center"/>
    </xf>
    <xf numFmtId="176" fontId="10" fillId="3" borderId="0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center" vertical="center" shrinkToFit="1"/>
    </xf>
    <xf numFmtId="178" fontId="9" fillId="0" borderId="20" xfId="0" applyNumberFormat="1" applyFont="1" applyBorder="1" applyAlignment="1">
      <alignment horizontal="center" vertical="center" shrinkToFit="1"/>
    </xf>
    <xf numFmtId="178" fontId="9" fillId="0" borderId="0" xfId="0" applyNumberFormat="1" applyFont="1" applyBorder="1" applyAlignment="1">
      <alignment horizontal="center" vertical="center" shrinkToFit="1"/>
    </xf>
    <xf numFmtId="178" fontId="9" fillId="0" borderId="5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27" xfId="0" applyNumberFormat="1" applyFont="1" applyBorder="1" applyAlignment="1">
      <alignment horizontal="center" vertical="center" shrinkToFit="1"/>
    </xf>
    <xf numFmtId="176" fontId="9" fillId="0" borderId="19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176" fontId="9" fillId="0" borderId="25" xfId="0" applyNumberFormat="1" applyFont="1" applyFill="1" applyBorder="1" applyAlignment="1" applyProtection="1">
      <alignment horizontal="center" vertical="center"/>
    </xf>
    <xf numFmtId="176" fontId="9" fillId="0" borderId="34" xfId="0" applyNumberFormat="1" applyFont="1" applyFill="1" applyBorder="1" applyAlignment="1" applyProtection="1">
      <alignment horizontal="center" vertical="center"/>
    </xf>
    <xf numFmtId="176" fontId="9" fillId="0" borderId="36" xfId="0" applyNumberFormat="1" applyFont="1" applyFill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Border="1" applyAlignment="1" applyProtection="1">
      <alignment horizontal="left" vertical="center" indent="1" shrinkToFit="1"/>
      <protection locked="0"/>
    </xf>
    <xf numFmtId="0" fontId="10" fillId="2" borderId="37" xfId="0" applyFont="1" applyFill="1" applyBorder="1" applyAlignment="1" applyProtection="1">
      <alignment horizontal="left" vertical="center" indent="1" shrinkToFit="1"/>
      <protection locked="0"/>
    </xf>
    <xf numFmtId="0" fontId="10" fillId="2" borderId="21" xfId="0" applyFont="1" applyFill="1" applyBorder="1" applyAlignment="1" applyProtection="1">
      <alignment horizontal="left" vertical="center" indent="1" shrinkToFit="1"/>
      <protection locked="0"/>
    </xf>
    <xf numFmtId="0" fontId="10" fillId="2" borderId="1" xfId="0" applyFont="1" applyFill="1" applyBorder="1" applyAlignment="1" applyProtection="1">
      <alignment horizontal="left" vertical="center" indent="1" shrinkToFit="1"/>
      <protection locked="0"/>
    </xf>
    <xf numFmtId="0" fontId="10" fillId="2" borderId="24" xfId="0" applyFont="1" applyFill="1" applyBorder="1" applyAlignment="1" applyProtection="1">
      <alignment horizontal="left" vertical="center" indent="1" shrinkToFit="1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7" xfId="0" applyFont="1" applyFill="1" applyBorder="1" applyAlignment="1" applyProtection="1">
      <alignment horizontal="left" vertical="center" indent="1" shrinkToFit="1"/>
      <protection locked="0"/>
    </xf>
    <xf numFmtId="0" fontId="10" fillId="2" borderId="38" xfId="0" applyFont="1" applyFill="1" applyBorder="1" applyAlignment="1" applyProtection="1">
      <alignment horizontal="left" vertical="center" indent="1" shrinkToFit="1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6" fillId="0" borderId="34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34" xfId="0" applyBorder="1">
      <alignment vertical="center"/>
    </xf>
    <xf numFmtId="0" fontId="0" fillId="0" borderId="26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10" fillId="2" borderId="25" xfId="1" applyNumberFormat="1" applyFont="1" applyFill="1" applyBorder="1" applyAlignment="1" applyProtection="1">
      <alignment vertical="center" shrinkToFit="1"/>
      <protection locked="0"/>
    </xf>
    <xf numFmtId="178" fontId="10" fillId="2" borderId="19" xfId="1" applyNumberFormat="1" applyFont="1" applyFill="1" applyBorder="1" applyAlignment="1" applyProtection="1">
      <alignment vertical="center" shrinkToFit="1"/>
      <protection locked="0"/>
    </xf>
    <xf numFmtId="178" fontId="10" fillId="2" borderId="26" xfId="1" applyNumberFormat="1" applyFont="1" applyFill="1" applyBorder="1" applyAlignment="1" applyProtection="1">
      <alignment vertical="center" shrinkToFit="1"/>
      <protection locked="0"/>
    </xf>
    <xf numFmtId="178" fontId="10" fillId="2" borderId="1" xfId="1" applyNumberFormat="1" applyFont="1" applyFill="1" applyBorder="1" applyAlignment="1" applyProtection="1">
      <alignment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2" borderId="25" xfId="0" applyFont="1" applyFill="1" applyBorder="1" applyAlignment="1" applyProtection="1">
      <alignment vertical="center" wrapText="1"/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34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36" xfId="0" applyFont="1" applyFill="1" applyBorder="1" applyAlignment="1" applyProtection="1">
      <alignment vertical="center" wrapText="1"/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7" fontId="9" fillId="2" borderId="19" xfId="0" applyNumberFormat="1" applyFont="1" applyFill="1" applyBorder="1" applyAlignment="1" applyProtection="1">
      <alignment vertical="center"/>
      <protection locked="0"/>
    </xf>
    <xf numFmtId="177" fontId="9" fillId="2" borderId="0" xfId="0" applyNumberFormat="1" applyFont="1" applyFill="1" applyBorder="1" applyAlignment="1" applyProtection="1">
      <alignment vertical="center"/>
      <protection locked="0"/>
    </xf>
    <xf numFmtId="177" fontId="9" fillId="2" borderId="1" xfId="0" applyNumberFormat="1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9" fillId="2" borderId="7" xfId="0" applyNumberFormat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9" fillId="0" borderId="4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  <protection locked="0"/>
    </xf>
    <xf numFmtId="49" fontId="8" fillId="2" borderId="43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49530</xdr:colOff>
      <xdr:row>53</xdr:row>
      <xdr:rowOff>47625</xdr:rowOff>
    </xdr:from>
    <xdr:to>
      <xdr:col>54</xdr:col>
      <xdr:colOff>68977</xdr:colOff>
      <xdr:row>55</xdr:row>
      <xdr:rowOff>85725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334000" y="5467350"/>
          <a:ext cx="2381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9525</xdr:colOff>
      <xdr:row>14</xdr:row>
      <xdr:rowOff>9523</xdr:rowOff>
    </xdr:from>
    <xdr:to>
      <xdr:col>14</xdr:col>
      <xdr:colOff>0</xdr:colOff>
      <xdr:row>24</xdr:row>
      <xdr:rowOff>9524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H="1">
          <a:off x="-157163" y="1576386"/>
          <a:ext cx="1238251" cy="904875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99539</xdr:colOff>
      <xdr:row>16</xdr:row>
      <xdr:rowOff>76679</xdr:rowOff>
    </xdr:from>
    <xdr:to>
      <xdr:col>17</xdr:col>
      <xdr:colOff>87151</xdr:colOff>
      <xdr:row>17</xdr:row>
      <xdr:rowOff>47146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700000">
          <a:off x="1267304" y="1724504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14</xdr:col>
      <xdr:colOff>0</xdr:colOff>
      <xdr:row>48</xdr:row>
      <xdr:rowOff>9525</xdr:rowOff>
    </xdr:from>
    <xdr:to>
      <xdr:col>18</xdr:col>
      <xdr:colOff>9525</xdr:colOff>
      <xdr:row>50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933450" y="493395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68580</xdr:colOff>
      <xdr:row>16</xdr:row>
      <xdr:rowOff>28575</xdr:rowOff>
    </xdr:from>
    <xdr:to>
      <xdr:col>30</xdr:col>
      <xdr:colOff>48572</xdr:colOff>
      <xdr:row>17</xdr:row>
      <xdr:rowOff>947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2700000">
          <a:off x="2714625" y="1676400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99060</xdr:colOff>
      <xdr:row>16</xdr:row>
      <xdr:rowOff>76200</xdr:rowOff>
    </xdr:from>
    <xdr:to>
      <xdr:col>43</xdr:col>
      <xdr:colOff>86672</xdr:colOff>
      <xdr:row>17</xdr:row>
      <xdr:rowOff>46667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2700000">
          <a:off x="4238625" y="17240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40005</xdr:colOff>
      <xdr:row>16</xdr:row>
      <xdr:rowOff>28575</xdr:rowOff>
    </xdr:from>
    <xdr:to>
      <xdr:col>57</xdr:col>
      <xdr:colOff>10568</xdr:colOff>
      <xdr:row>17</xdr:row>
      <xdr:rowOff>947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2700000">
          <a:off x="5772150" y="167640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４</a:t>
          </a:r>
        </a:p>
      </xdr:txBody>
    </xdr:sp>
    <xdr:clientData/>
  </xdr:twoCellAnchor>
  <xdr:twoCellAnchor>
    <xdr:from>
      <xdr:col>58</xdr:col>
      <xdr:colOff>30480</xdr:colOff>
      <xdr:row>17</xdr:row>
      <xdr:rowOff>28574</xdr:rowOff>
    </xdr:from>
    <xdr:to>
      <xdr:col>59</xdr:col>
      <xdr:colOff>9086</xdr:colOff>
      <xdr:row>18</xdr:row>
      <xdr:rowOff>946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2700000">
          <a:off x="5991225" y="1800224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60</xdr:col>
      <xdr:colOff>89535</xdr:colOff>
      <xdr:row>17</xdr:row>
      <xdr:rowOff>9525</xdr:rowOff>
    </xdr:from>
    <xdr:to>
      <xdr:col>61</xdr:col>
      <xdr:colOff>77432</xdr:colOff>
      <xdr:row>17</xdr:row>
      <xdr:rowOff>103817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2700000">
          <a:off x="6286500" y="17811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62</xdr:col>
      <xdr:colOff>87630</xdr:colOff>
      <xdr:row>17</xdr:row>
      <xdr:rowOff>19051</xdr:rowOff>
    </xdr:from>
    <xdr:to>
      <xdr:col>63</xdr:col>
      <xdr:colOff>67622</xdr:colOff>
      <xdr:row>17</xdr:row>
      <xdr:rowOff>113343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2700000">
          <a:off x="6505575" y="1790701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73</xdr:col>
      <xdr:colOff>9525</xdr:colOff>
      <xdr:row>16</xdr:row>
      <xdr:rowOff>85725</xdr:rowOff>
    </xdr:from>
    <xdr:to>
      <xdr:col>73</xdr:col>
      <xdr:colOff>97802</xdr:colOff>
      <xdr:row>17</xdr:row>
      <xdr:rowOff>49085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2700000">
          <a:off x="7686675" y="173355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66</xdr:col>
      <xdr:colOff>87630</xdr:colOff>
      <xdr:row>18</xdr:row>
      <xdr:rowOff>76200</xdr:rowOff>
    </xdr:from>
    <xdr:to>
      <xdr:col>67</xdr:col>
      <xdr:colOff>67622</xdr:colOff>
      <xdr:row>19</xdr:row>
      <xdr:rowOff>46667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2700000">
          <a:off x="6962775" y="19716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95</xdr:col>
      <xdr:colOff>101172</xdr:colOff>
      <xdr:row>20</xdr:row>
      <xdr:rowOff>2112</xdr:rowOff>
    </xdr:from>
    <xdr:to>
      <xdr:col>96</xdr:col>
      <xdr:colOff>103610</xdr:colOff>
      <xdr:row>20</xdr:row>
      <xdr:rowOff>111230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2700000">
          <a:off x="10298637" y="2145237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96</xdr:col>
      <xdr:colOff>101172</xdr:colOff>
      <xdr:row>21</xdr:row>
      <xdr:rowOff>30687</xdr:rowOff>
    </xdr:from>
    <xdr:to>
      <xdr:col>97</xdr:col>
      <xdr:colOff>103610</xdr:colOff>
      <xdr:row>22</xdr:row>
      <xdr:rowOff>15980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2700000">
          <a:off x="10412937" y="2297637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99</xdr:col>
      <xdr:colOff>33269</xdr:colOff>
      <xdr:row>21</xdr:row>
      <xdr:rowOff>31364</xdr:rowOff>
    </xdr:from>
    <xdr:to>
      <xdr:col>100</xdr:col>
      <xdr:colOff>17753</xdr:colOff>
      <xdr:row>22</xdr:row>
      <xdr:rowOff>15303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2700000">
          <a:off x="10680314" y="2298314"/>
          <a:ext cx="107764" cy="107764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87630</xdr:colOff>
      <xdr:row>18</xdr:row>
      <xdr:rowOff>19050</xdr:rowOff>
    </xdr:from>
    <xdr:to>
      <xdr:col>106</xdr:col>
      <xdr:colOff>67622</xdr:colOff>
      <xdr:row>18</xdr:row>
      <xdr:rowOff>113342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2700000">
          <a:off x="11420475" y="19145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106</xdr:col>
      <xdr:colOff>30480</xdr:colOff>
      <xdr:row>19</xdr:row>
      <xdr:rowOff>28575</xdr:rowOff>
    </xdr:from>
    <xdr:to>
      <xdr:col>107</xdr:col>
      <xdr:colOff>9086</xdr:colOff>
      <xdr:row>20</xdr:row>
      <xdr:rowOff>947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2700000">
          <a:off x="11477625" y="204787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9525</xdr:colOff>
      <xdr:row>84</xdr:row>
      <xdr:rowOff>19050</xdr:rowOff>
    </xdr:from>
    <xdr:to>
      <xdr:col>118</xdr:col>
      <xdr:colOff>9525</xdr:colOff>
      <xdr:row>90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11344275" y="8582025"/>
          <a:ext cx="1485900" cy="704850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67</xdr:row>
      <xdr:rowOff>0</xdr:rowOff>
    </xdr:from>
    <xdr:to>
      <xdr:col>118</xdr:col>
      <xdr:colOff>0</xdr:colOff>
      <xdr:row>73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11334750" y="6753225"/>
          <a:ext cx="1485900" cy="571500"/>
        </a:xfrm>
        <a:prstGeom prst="line">
          <a:avLst/>
        </a:prstGeom>
        <a:ln w="127">
          <a:solidFill>
            <a:srgbClr val="96969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30479</xdr:colOff>
      <xdr:row>71</xdr:row>
      <xdr:rowOff>19050</xdr:rowOff>
    </xdr:from>
    <xdr:to>
      <xdr:col>100</xdr:col>
      <xdr:colOff>78104</xdr:colOff>
      <xdr:row>72</xdr:row>
      <xdr:rowOff>66675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9877424" y="7153275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30480</xdr:colOff>
      <xdr:row>76</xdr:row>
      <xdr:rowOff>19050</xdr:rowOff>
    </xdr:from>
    <xdr:to>
      <xdr:col>100</xdr:col>
      <xdr:colOff>78105</xdr:colOff>
      <xdr:row>77</xdr:row>
      <xdr:rowOff>66675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9877425" y="7629525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49531</xdr:colOff>
      <xdr:row>82</xdr:row>
      <xdr:rowOff>47626</xdr:rowOff>
    </xdr:from>
    <xdr:to>
      <xdr:col>100</xdr:col>
      <xdr:colOff>78105</xdr:colOff>
      <xdr:row>83</xdr:row>
      <xdr:rowOff>66675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9896476" y="8467726"/>
          <a:ext cx="942974" cy="15239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30480</xdr:colOff>
      <xdr:row>88</xdr:row>
      <xdr:rowOff>66675</xdr:rowOff>
    </xdr:from>
    <xdr:to>
      <xdr:col>100</xdr:col>
      <xdr:colOff>78105</xdr:colOff>
      <xdr:row>89</xdr:row>
      <xdr:rowOff>114300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877425" y="9086850"/>
          <a:ext cx="962025" cy="14287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83</xdr:col>
      <xdr:colOff>11430</xdr:colOff>
      <xdr:row>60</xdr:row>
      <xdr:rowOff>28574</xdr:rowOff>
    </xdr:from>
    <xdr:to>
      <xdr:col>89</xdr:col>
      <xdr:colOff>50</xdr:colOff>
      <xdr:row>61</xdr:row>
      <xdr:rowOff>57149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8839200" y="6115049"/>
          <a:ext cx="666749" cy="123825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71</xdr:col>
      <xdr:colOff>7145</xdr:colOff>
      <xdr:row>60</xdr:row>
      <xdr:rowOff>25925</xdr:rowOff>
    </xdr:from>
    <xdr:to>
      <xdr:col>72</xdr:col>
      <xdr:colOff>44387</xdr:colOff>
      <xdr:row>61</xdr:row>
      <xdr:rowOff>59321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rot="2700000">
          <a:off x="7469712" y="610600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13880</xdr:colOff>
      <xdr:row>75</xdr:row>
      <xdr:rowOff>23135</xdr:rowOff>
    </xdr:from>
    <xdr:to>
      <xdr:col>81</xdr:col>
      <xdr:colOff>37392</xdr:colOff>
      <xdr:row>76</xdr:row>
      <xdr:rowOff>43060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 rot="2700000">
          <a:off x="8505146" y="7541489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95</xdr:col>
      <xdr:colOff>11430</xdr:colOff>
      <xdr:row>60</xdr:row>
      <xdr:rowOff>28575</xdr:rowOff>
    </xdr:from>
    <xdr:to>
      <xdr:col>96</xdr:col>
      <xdr:colOff>48672</xdr:colOff>
      <xdr:row>61</xdr:row>
      <xdr:rowOff>61971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 rot="2700000">
          <a:off x="10217197" y="610865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49530</xdr:colOff>
      <xdr:row>68</xdr:row>
      <xdr:rowOff>76200</xdr:rowOff>
    </xdr:from>
    <xdr:to>
      <xdr:col>81</xdr:col>
      <xdr:colOff>73862</xdr:colOff>
      <xdr:row>70</xdr:row>
      <xdr:rowOff>875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2700000">
          <a:off x="8540796" y="6918279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40</xdr:col>
      <xdr:colOff>49530</xdr:colOff>
      <xdr:row>19</xdr:row>
      <xdr:rowOff>0</xdr:rowOff>
    </xdr:from>
    <xdr:to>
      <xdr:col>41</xdr:col>
      <xdr:colOff>29522</xdr:colOff>
      <xdr:row>19</xdr:row>
      <xdr:rowOff>87039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 rot="2700000">
          <a:off x="3952875" y="2019300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87630</xdr:colOff>
      <xdr:row>19</xdr:row>
      <xdr:rowOff>9525</xdr:rowOff>
    </xdr:from>
    <xdr:to>
      <xdr:col>42</xdr:col>
      <xdr:colOff>67622</xdr:colOff>
      <xdr:row>19</xdr:row>
      <xdr:rowOff>103817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rot="2700000">
          <a:off x="4105275" y="2028825"/>
          <a:ext cx="94292" cy="9429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78105</xdr:colOff>
      <xdr:row>68</xdr:row>
      <xdr:rowOff>28575</xdr:rowOff>
    </xdr:from>
    <xdr:to>
      <xdr:col>41</xdr:col>
      <xdr:colOff>29</xdr:colOff>
      <xdr:row>69</xdr:row>
      <xdr:rowOff>66675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409950" y="6877050"/>
          <a:ext cx="609600" cy="13335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23</xdr:col>
      <xdr:colOff>11430</xdr:colOff>
      <xdr:row>68</xdr:row>
      <xdr:rowOff>57150</xdr:rowOff>
    </xdr:from>
    <xdr:to>
      <xdr:col>24</xdr:col>
      <xdr:colOff>5826</xdr:colOff>
      <xdr:row>69</xdr:row>
      <xdr:rowOff>56192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rot="2700000">
          <a:off x="1981200" y="6905625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30481</xdr:colOff>
      <xdr:row>81</xdr:row>
      <xdr:rowOff>76199</xdr:rowOff>
    </xdr:from>
    <xdr:to>
      <xdr:col>81</xdr:col>
      <xdr:colOff>44149</xdr:colOff>
      <xdr:row>82</xdr:row>
      <xdr:rowOff>58024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 rot="2700000">
          <a:off x="8512222" y="8232728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80</xdr:col>
      <xdr:colOff>40005</xdr:colOff>
      <xdr:row>85</xdr:row>
      <xdr:rowOff>104775</xdr:rowOff>
    </xdr:from>
    <xdr:to>
      <xdr:col>81</xdr:col>
      <xdr:colOff>53673</xdr:colOff>
      <xdr:row>86</xdr:row>
      <xdr:rowOff>86600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rot="2700000">
          <a:off x="8521746" y="8794704"/>
          <a:ext cx="115175" cy="12796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50</xdr:row>
      <xdr:rowOff>9525</xdr:rowOff>
    </xdr:from>
    <xdr:to>
      <xdr:col>18</xdr:col>
      <xdr:colOff>9525</xdr:colOff>
      <xdr:row>52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9334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9525</xdr:rowOff>
    </xdr:from>
    <xdr:to>
      <xdr:col>18</xdr:col>
      <xdr:colOff>9525</xdr:colOff>
      <xdr:row>54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9334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48</xdr:row>
      <xdr:rowOff>9525</xdr:rowOff>
    </xdr:from>
    <xdr:to>
      <xdr:col>31</xdr:col>
      <xdr:colOff>9525</xdr:colOff>
      <xdr:row>50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24193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50</xdr:row>
      <xdr:rowOff>9525</xdr:rowOff>
    </xdr:from>
    <xdr:to>
      <xdr:col>31</xdr:col>
      <xdr:colOff>9525</xdr:colOff>
      <xdr:row>52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24193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9525</xdr:rowOff>
    </xdr:from>
    <xdr:to>
      <xdr:col>31</xdr:col>
      <xdr:colOff>9525</xdr:colOff>
      <xdr:row>54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24193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48</xdr:row>
      <xdr:rowOff>9525</xdr:rowOff>
    </xdr:from>
    <xdr:to>
      <xdr:col>44</xdr:col>
      <xdr:colOff>9525</xdr:colOff>
      <xdr:row>50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39052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50</xdr:row>
      <xdr:rowOff>9525</xdr:rowOff>
    </xdr:from>
    <xdr:to>
      <xdr:col>44</xdr:col>
      <xdr:colOff>9525</xdr:colOff>
      <xdr:row>52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39052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52</xdr:row>
      <xdr:rowOff>9525</xdr:rowOff>
    </xdr:from>
    <xdr:to>
      <xdr:col>44</xdr:col>
      <xdr:colOff>9525</xdr:colOff>
      <xdr:row>54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39052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48</xdr:row>
      <xdr:rowOff>9525</xdr:rowOff>
    </xdr:from>
    <xdr:to>
      <xdr:col>57</xdr:col>
      <xdr:colOff>9525</xdr:colOff>
      <xdr:row>50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53911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50</xdr:row>
      <xdr:rowOff>9525</xdr:rowOff>
    </xdr:from>
    <xdr:to>
      <xdr:col>57</xdr:col>
      <xdr:colOff>9525</xdr:colOff>
      <xdr:row>52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53911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0</xdr:colOff>
      <xdr:row>52</xdr:row>
      <xdr:rowOff>9525</xdr:rowOff>
    </xdr:from>
    <xdr:to>
      <xdr:col>57</xdr:col>
      <xdr:colOff>9525</xdr:colOff>
      <xdr:row>54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53911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48</xdr:row>
      <xdr:rowOff>9525</xdr:rowOff>
    </xdr:from>
    <xdr:to>
      <xdr:col>70</xdr:col>
      <xdr:colOff>9525</xdr:colOff>
      <xdr:row>50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68770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50</xdr:row>
      <xdr:rowOff>9525</xdr:rowOff>
    </xdr:from>
    <xdr:to>
      <xdr:col>70</xdr:col>
      <xdr:colOff>9525</xdr:colOff>
      <xdr:row>52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68770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52</xdr:row>
      <xdr:rowOff>9525</xdr:rowOff>
    </xdr:from>
    <xdr:to>
      <xdr:col>70</xdr:col>
      <xdr:colOff>9525</xdr:colOff>
      <xdr:row>54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/>
      </xdr:nvCxnSpPr>
      <xdr:spPr>
        <a:xfrm>
          <a:off x="68770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48</xdr:row>
      <xdr:rowOff>9525</xdr:rowOff>
    </xdr:from>
    <xdr:to>
      <xdr:col>83</xdr:col>
      <xdr:colOff>9525</xdr:colOff>
      <xdr:row>50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83629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50</xdr:row>
      <xdr:rowOff>9525</xdr:rowOff>
    </xdr:from>
    <xdr:to>
      <xdr:col>83</xdr:col>
      <xdr:colOff>9525</xdr:colOff>
      <xdr:row>52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83629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0</xdr:colOff>
      <xdr:row>52</xdr:row>
      <xdr:rowOff>9525</xdr:rowOff>
    </xdr:from>
    <xdr:to>
      <xdr:col>83</xdr:col>
      <xdr:colOff>9525</xdr:colOff>
      <xdr:row>54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83629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48</xdr:row>
      <xdr:rowOff>9525</xdr:rowOff>
    </xdr:from>
    <xdr:to>
      <xdr:col>96</xdr:col>
      <xdr:colOff>9525</xdr:colOff>
      <xdr:row>50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/>
      </xdr:nvCxnSpPr>
      <xdr:spPr>
        <a:xfrm>
          <a:off x="98488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50</xdr:row>
      <xdr:rowOff>9525</xdr:rowOff>
    </xdr:from>
    <xdr:to>
      <xdr:col>96</xdr:col>
      <xdr:colOff>9525</xdr:colOff>
      <xdr:row>52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>
          <a:off x="98488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52</xdr:row>
      <xdr:rowOff>9525</xdr:rowOff>
    </xdr:from>
    <xdr:to>
      <xdr:col>96</xdr:col>
      <xdr:colOff>9525</xdr:colOff>
      <xdr:row>54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>
        <a:xfrm>
          <a:off x="98488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48</xdr:row>
      <xdr:rowOff>9525</xdr:rowOff>
    </xdr:from>
    <xdr:to>
      <xdr:col>109</xdr:col>
      <xdr:colOff>9525</xdr:colOff>
      <xdr:row>50</xdr:row>
      <xdr:rowOff>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xfrm>
          <a:off x="11334750" y="4953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50</xdr:row>
      <xdr:rowOff>9525</xdr:rowOff>
    </xdr:from>
    <xdr:to>
      <xdr:col>109</xdr:col>
      <xdr:colOff>9525</xdr:colOff>
      <xdr:row>52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xfrm>
          <a:off x="11334750" y="51435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52</xdr:row>
      <xdr:rowOff>9525</xdr:rowOff>
    </xdr:from>
    <xdr:to>
      <xdr:col>109</xdr:col>
      <xdr:colOff>9525</xdr:colOff>
      <xdr:row>54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11334750" y="5334000"/>
          <a:ext cx="466725" cy="180975"/>
        </a:xfrm>
        <a:prstGeom prst="line">
          <a:avLst/>
        </a:prstGeom>
        <a:ln w="127">
          <a:solidFill>
            <a:srgbClr val="979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30479</xdr:colOff>
      <xdr:row>60</xdr:row>
      <xdr:rowOff>38099</xdr:rowOff>
    </xdr:from>
    <xdr:to>
      <xdr:col>114</xdr:col>
      <xdr:colOff>78104</xdr:colOff>
      <xdr:row>61</xdr:row>
      <xdr:rowOff>57150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1820524" y="6124574"/>
          <a:ext cx="619125" cy="114301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89535</xdr:colOff>
      <xdr:row>59</xdr:row>
      <xdr:rowOff>85726</xdr:rowOff>
    </xdr:from>
    <xdr:to>
      <xdr:col>43</xdr:col>
      <xdr:colOff>77432</xdr:colOff>
      <xdr:row>60</xdr:row>
      <xdr:rowOff>84768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2700000">
          <a:off x="4229100" y="6076951"/>
          <a:ext cx="94292" cy="94292"/>
        </a:xfrm>
        <a:prstGeom prst="rect">
          <a:avLst/>
        </a:prstGeom>
        <a:noFill/>
        <a:ln w="127">
          <a:solidFill>
            <a:srgbClr val="96969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56</xdr:col>
      <xdr:colOff>49530</xdr:colOff>
      <xdr:row>53</xdr:row>
      <xdr:rowOff>47625</xdr:rowOff>
    </xdr:from>
    <xdr:to>
      <xdr:col>59</xdr:col>
      <xdr:colOff>99108</xdr:colOff>
      <xdr:row>55</xdr:row>
      <xdr:rowOff>85725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791200" y="5467350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</a:p>
        <a:p>
          <a:endParaRPr kumimoji="1" lang="ja-JP" altLang="en-US" sz="900"/>
        </a:p>
      </xdr:txBody>
    </xdr:sp>
    <xdr:clientData/>
  </xdr:twoCellAnchor>
  <xdr:twoCellAnchor>
    <xdr:from>
      <xdr:col>91</xdr:col>
      <xdr:colOff>49530</xdr:colOff>
      <xdr:row>53</xdr:row>
      <xdr:rowOff>66675</xdr:rowOff>
    </xdr:from>
    <xdr:to>
      <xdr:col>94</xdr:col>
      <xdr:colOff>89659</xdr:colOff>
      <xdr:row>56</xdr:row>
      <xdr:rowOff>9525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782175" y="5486400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</a:p>
        <a:p>
          <a:endParaRPr kumimoji="1" lang="ja-JP" altLang="en-US" sz="900"/>
        </a:p>
      </xdr:txBody>
    </xdr:sp>
    <xdr:clientData/>
  </xdr:twoCellAnchor>
  <xdr:twoCellAnchor>
    <xdr:from>
      <xdr:col>95</xdr:col>
      <xdr:colOff>68580</xdr:colOff>
      <xdr:row>53</xdr:row>
      <xdr:rowOff>47625</xdr:rowOff>
    </xdr:from>
    <xdr:to>
      <xdr:col>99</xdr:col>
      <xdr:colOff>88</xdr:colOff>
      <xdr:row>55</xdr:row>
      <xdr:rowOff>85725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258425" y="5467350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</a:p>
        <a:p>
          <a:endParaRPr kumimoji="1" lang="ja-JP" altLang="en-US" sz="900"/>
        </a:p>
      </xdr:txBody>
    </xdr:sp>
    <xdr:clientData/>
  </xdr:twoCellAnchor>
  <xdr:twoCellAnchor>
    <xdr:from>
      <xdr:col>104</xdr:col>
      <xdr:colOff>49530</xdr:colOff>
      <xdr:row>53</xdr:row>
      <xdr:rowOff>66675</xdr:rowOff>
    </xdr:from>
    <xdr:to>
      <xdr:col>107</xdr:col>
      <xdr:colOff>99108</xdr:colOff>
      <xdr:row>56</xdr:row>
      <xdr:rowOff>9525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1277600" y="5486400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13</a:t>
          </a:r>
        </a:p>
        <a:p>
          <a:endParaRPr kumimoji="1" lang="ja-JP" altLang="en-US" sz="900"/>
        </a:p>
      </xdr:txBody>
    </xdr:sp>
    <xdr:clientData/>
  </xdr:twoCellAnchor>
  <xdr:twoCellAnchor>
    <xdr:from>
      <xdr:col>108</xdr:col>
      <xdr:colOff>49530</xdr:colOff>
      <xdr:row>53</xdr:row>
      <xdr:rowOff>66675</xdr:rowOff>
    </xdr:from>
    <xdr:to>
      <xdr:col>111</xdr:col>
      <xdr:colOff>99108</xdr:colOff>
      <xdr:row>56</xdr:row>
      <xdr:rowOff>9525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1734800" y="5486400"/>
          <a:ext cx="390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14</a:t>
          </a:r>
        </a:p>
        <a:p>
          <a:endParaRPr kumimoji="1" lang="ja-JP" altLang="en-US" sz="900"/>
        </a:p>
      </xdr:txBody>
    </xdr:sp>
    <xdr:clientData/>
  </xdr:twoCellAnchor>
  <xdr:twoCellAnchor>
    <xdr:from>
      <xdr:col>53</xdr:col>
      <xdr:colOff>9525</xdr:colOff>
      <xdr:row>54</xdr:row>
      <xdr:rowOff>9525</xdr:rowOff>
    </xdr:from>
    <xdr:to>
      <xdr:col>54</xdr:col>
      <xdr:colOff>38814</xdr:colOff>
      <xdr:row>55</xdr:row>
      <xdr:rowOff>42921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 rot="2700000">
          <a:off x="5407072" y="551810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57</xdr:col>
      <xdr:colOff>30480</xdr:colOff>
      <xdr:row>54</xdr:row>
      <xdr:rowOff>9525</xdr:rowOff>
    </xdr:from>
    <xdr:to>
      <xdr:col>58</xdr:col>
      <xdr:colOff>57619</xdr:colOff>
      <xdr:row>55</xdr:row>
      <xdr:rowOff>42921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 rot="2700000">
          <a:off x="5883322" y="551810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92</xdr:col>
      <xdr:colOff>11430</xdr:colOff>
      <xdr:row>54</xdr:row>
      <xdr:rowOff>19050</xdr:rowOff>
    </xdr:from>
    <xdr:to>
      <xdr:col>93</xdr:col>
      <xdr:colOff>48672</xdr:colOff>
      <xdr:row>55</xdr:row>
      <xdr:rowOff>52446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 rot="2700000">
          <a:off x="9874297" y="552762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96</xdr:col>
      <xdr:colOff>40005</xdr:colOff>
      <xdr:row>54</xdr:row>
      <xdr:rowOff>9525</xdr:rowOff>
    </xdr:from>
    <xdr:to>
      <xdr:col>97</xdr:col>
      <xdr:colOff>67144</xdr:colOff>
      <xdr:row>55</xdr:row>
      <xdr:rowOff>42921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 rot="2700000">
          <a:off x="10350547" y="551810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30480</xdr:colOff>
      <xdr:row>54</xdr:row>
      <xdr:rowOff>28575</xdr:rowOff>
    </xdr:from>
    <xdr:to>
      <xdr:col>106</xdr:col>
      <xdr:colOff>57619</xdr:colOff>
      <xdr:row>55</xdr:row>
      <xdr:rowOff>61971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 rot="2700000">
          <a:off x="11369722" y="5546678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109</xdr:col>
      <xdr:colOff>30480</xdr:colOff>
      <xdr:row>54</xdr:row>
      <xdr:rowOff>28575</xdr:rowOff>
    </xdr:from>
    <xdr:to>
      <xdr:col>110</xdr:col>
      <xdr:colOff>57619</xdr:colOff>
      <xdr:row>55</xdr:row>
      <xdr:rowOff>61971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 rot="2700000">
          <a:off x="11826922" y="553715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79</xdr:col>
      <xdr:colOff>87630</xdr:colOff>
      <xdr:row>18</xdr:row>
      <xdr:rowOff>76201</xdr:rowOff>
    </xdr:from>
    <xdr:to>
      <xdr:col>80</xdr:col>
      <xdr:colOff>82448</xdr:colOff>
      <xdr:row>19</xdr:row>
      <xdr:rowOff>53836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 rot="2700000">
          <a:off x="8448675" y="1971676"/>
          <a:ext cx="109118" cy="109118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47</xdr:col>
      <xdr:colOff>99060</xdr:colOff>
      <xdr:row>61</xdr:row>
      <xdr:rowOff>76200</xdr:rowOff>
    </xdr:from>
    <xdr:to>
      <xdr:col>49</xdr:col>
      <xdr:colOff>9582</xdr:colOff>
      <xdr:row>63</xdr:row>
      <xdr:rowOff>14346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 rot="2700000">
          <a:off x="4816522" y="6261053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51</xdr:col>
      <xdr:colOff>87630</xdr:colOff>
      <xdr:row>61</xdr:row>
      <xdr:rowOff>76201</xdr:rowOff>
    </xdr:from>
    <xdr:to>
      <xdr:col>53</xdr:col>
      <xdr:colOff>2169</xdr:colOff>
      <xdr:row>63</xdr:row>
      <xdr:rowOff>14347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 rot="2700000">
          <a:off x="5254672" y="6261054"/>
          <a:ext cx="128646" cy="141439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105</xdr:col>
      <xdr:colOff>49530</xdr:colOff>
      <xdr:row>82</xdr:row>
      <xdr:rowOff>47626</xdr:rowOff>
    </xdr:from>
    <xdr:to>
      <xdr:col>113</xdr:col>
      <xdr:colOff>49627</xdr:colOff>
      <xdr:row>83</xdr:row>
      <xdr:rowOff>66676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1382375" y="8467726"/>
          <a:ext cx="923925" cy="152400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800">
            <a:latin typeface="ＭＳ Ｐ明朝" pitchFamily="18" charset="-128"/>
            <a:ea typeface="ＭＳ Ｐ明朝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297"/>
  <sheetViews>
    <sheetView tabSelected="1" view="pageBreakPreview" zoomScaleNormal="100" zoomScaleSheetLayoutView="100" workbookViewId="0">
      <selection activeCell="AF27" sqref="AF27:AL28"/>
    </sheetView>
  </sheetViews>
  <sheetFormatPr defaultRowHeight="12.75" x14ac:dyDescent="0.25"/>
  <cols>
    <col min="1" max="14" width="0.86328125" customWidth="1"/>
    <col min="15" max="151" width="1.46484375" customWidth="1"/>
  </cols>
  <sheetData>
    <row r="1" spans="1:148" ht="8.25" customHeight="1" x14ac:dyDescent="0.25"/>
    <row r="2" spans="1:148" ht="16.149999999999999" x14ac:dyDescent="0.25">
      <c r="A2" s="1"/>
      <c r="B2" s="1"/>
      <c r="C2" s="1"/>
      <c r="D2" s="1"/>
      <c r="E2" s="1"/>
      <c r="F2" s="1"/>
      <c r="G2" s="185" t="s">
        <v>89</v>
      </c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6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311" t="s">
        <v>0</v>
      </c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8" x14ac:dyDescent="0.25">
      <c r="A3" s="1"/>
      <c r="B3" s="1"/>
      <c r="C3" s="1"/>
      <c r="D3" s="1"/>
      <c r="E3" s="1"/>
      <c r="F3" s="1"/>
      <c r="G3" s="162" t="s">
        <v>90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8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8" ht="6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8" ht="6" customHeight="1" x14ac:dyDescent="0.25">
      <c r="A6" s="376" t="s">
        <v>1</v>
      </c>
      <c r="B6" s="377"/>
      <c r="C6" s="377"/>
      <c r="D6" s="377"/>
      <c r="E6" s="377"/>
      <c r="F6" s="377"/>
      <c r="G6" s="377"/>
      <c r="H6" s="378"/>
      <c r="I6" s="378"/>
      <c r="J6" s="378"/>
      <c r="K6" s="378"/>
      <c r="L6" s="378"/>
      <c r="M6" s="378"/>
      <c r="N6" s="379"/>
      <c r="O6" s="301" t="s">
        <v>2</v>
      </c>
      <c r="P6" s="301"/>
      <c r="Q6" s="301"/>
      <c r="R6" s="301"/>
      <c r="S6" s="301" t="s">
        <v>69</v>
      </c>
      <c r="T6" s="301"/>
      <c r="U6" s="301"/>
      <c r="V6" s="301"/>
      <c r="W6" s="301" t="s">
        <v>3</v>
      </c>
      <c r="X6" s="301"/>
      <c r="Y6" s="301"/>
      <c r="Z6" s="301"/>
      <c r="AA6" s="301"/>
      <c r="AB6" s="301" t="s">
        <v>4</v>
      </c>
      <c r="AC6" s="301"/>
      <c r="AD6" s="301"/>
      <c r="AE6" s="301"/>
      <c r="AF6" s="301"/>
      <c r="AG6" s="301"/>
      <c r="AH6" s="301"/>
      <c r="AI6" s="301"/>
      <c r="AJ6" s="301" t="s">
        <v>5</v>
      </c>
      <c r="AK6" s="301"/>
      <c r="AL6" s="301"/>
      <c r="AM6" s="301"/>
      <c r="AN6" s="380"/>
      <c r="AO6" s="7"/>
      <c r="AP6" s="305" t="s">
        <v>6</v>
      </c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7"/>
      <c r="BB6" s="7"/>
      <c r="BC6" s="370" t="s">
        <v>10</v>
      </c>
      <c r="BD6" s="371"/>
      <c r="BE6" s="371"/>
      <c r="BF6" s="371"/>
      <c r="BG6" s="371"/>
      <c r="BH6" s="371"/>
      <c r="BI6" s="381"/>
      <c r="BJ6" s="381"/>
      <c r="BK6" s="381"/>
      <c r="BL6" s="381"/>
      <c r="BM6" s="381"/>
      <c r="BN6" s="381"/>
      <c r="BO6" s="381"/>
      <c r="BP6" s="381"/>
      <c r="BQ6" s="381"/>
      <c r="BR6" s="381"/>
      <c r="BS6" s="381"/>
      <c r="BT6" s="381"/>
      <c r="BU6" s="381"/>
      <c r="BV6" s="381"/>
      <c r="BW6" s="381"/>
      <c r="BX6" s="381"/>
      <c r="BY6" s="381"/>
      <c r="BZ6" s="381"/>
      <c r="CA6" s="381"/>
      <c r="CB6" s="155" t="s">
        <v>11</v>
      </c>
      <c r="CC6" s="155"/>
      <c r="CD6" s="155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2"/>
      <c r="CQ6" s="372"/>
      <c r="CR6" s="373"/>
      <c r="CS6" s="237" t="s">
        <v>14</v>
      </c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47"/>
      <c r="DO6" s="7"/>
      <c r="DP6" s="7"/>
      <c r="DQ6" s="7"/>
      <c r="DR6" s="7"/>
      <c r="DS6" s="7"/>
      <c r="DT6" s="7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</row>
    <row r="7" spans="1:148" ht="6" customHeight="1" x14ac:dyDescent="0.25">
      <c r="A7" s="360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278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36"/>
      <c r="AO7" s="7"/>
      <c r="AP7" s="308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10"/>
      <c r="BB7" s="7"/>
      <c r="BC7" s="117"/>
      <c r="BD7" s="118"/>
      <c r="BE7" s="118"/>
      <c r="BF7" s="118"/>
      <c r="BG7" s="118"/>
      <c r="BH7" s="118"/>
      <c r="BI7" s="382"/>
      <c r="BJ7" s="382"/>
      <c r="BK7" s="382"/>
      <c r="BL7" s="382"/>
      <c r="BM7" s="382"/>
      <c r="BN7" s="382"/>
      <c r="BO7" s="382"/>
      <c r="BP7" s="382"/>
      <c r="BQ7" s="382"/>
      <c r="BR7" s="382"/>
      <c r="BS7" s="382"/>
      <c r="BT7" s="382"/>
      <c r="BU7" s="382"/>
      <c r="BV7" s="382"/>
      <c r="BW7" s="382"/>
      <c r="BX7" s="382"/>
      <c r="BY7" s="382"/>
      <c r="BZ7" s="382"/>
      <c r="CA7" s="382"/>
      <c r="CB7" s="111"/>
      <c r="CC7" s="111"/>
      <c r="CD7" s="111"/>
      <c r="CE7" s="374"/>
      <c r="CF7" s="374"/>
      <c r="CG7" s="374"/>
      <c r="CH7" s="374"/>
      <c r="CI7" s="374"/>
      <c r="CJ7" s="374"/>
      <c r="CK7" s="374"/>
      <c r="CL7" s="374"/>
      <c r="CM7" s="374"/>
      <c r="CN7" s="374"/>
      <c r="CO7" s="374"/>
      <c r="CP7" s="374"/>
      <c r="CQ7" s="374"/>
      <c r="CR7" s="375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166"/>
      <c r="DO7" s="7"/>
      <c r="DP7" s="7"/>
      <c r="DQ7" s="7"/>
      <c r="DR7" s="7"/>
      <c r="DS7" s="7"/>
      <c r="DT7" s="7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ht="6" customHeight="1" x14ac:dyDescent="0.25">
      <c r="A8" s="36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278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36"/>
      <c r="AO8" s="7"/>
      <c r="AP8" s="359" t="s">
        <v>7</v>
      </c>
      <c r="AQ8" s="53"/>
      <c r="AR8" s="277"/>
      <c r="AS8" s="364"/>
      <c r="AT8" s="364"/>
      <c r="AU8" s="364"/>
      <c r="AV8" s="364"/>
      <c r="AW8" s="364"/>
      <c r="AX8" s="364"/>
      <c r="AY8" s="364"/>
      <c r="AZ8" s="53" t="s">
        <v>9</v>
      </c>
      <c r="BA8" s="54"/>
      <c r="BB8" s="7"/>
      <c r="BC8" s="282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4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166"/>
      <c r="DO8" s="7"/>
      <c r="DP8" s="7"/>
      <c r="DQ8" s="7"/>
      <c r="DR8" s="7"/>
      <c r="DS8" s="7"/>
      <c r="DT8" s="7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ht="6" customHeight="1" x14ac:dyDescent="0.25">
      <c r="A9" s="36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278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 t="s">
        <v>70</v>
      </c>
      <c r="AK9" s="303"/>
      <c r="AL9" s="303"/>
      <c r="AM9" s="303"/>
      <c r="AN9" s="414"/>
      <c r="AO9" s="7"/>
      <c r="AP9" s="360"/>
      <c r="AQ9" s="55"/>
      <c r="AR9" s="278"/>
      <c r="AS9" s="365"/>
      <c r="AT9" s="365"/>
      <c r="AU9" s="365"/>
      <c r="AV9" s="365"/>
      <c r="AW9" s="365"/>
      <c r="AX9" s="365"/>
      <c r="AY9" s="365"/>
      <c r="AZ9" s="55"/>
      <c r="BA9" s="56"/>
      <c r="BB9" s="7"/>
      <c r="BC9" s="285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7"/>
      <c r="CS9" s="350"/>
      <c r="CT9" s="351"/>
      <c r="CU9" s="351"/>
      <c r="CV9" s="351"/>
      <c r="CW9" s="351"/>
      <c r="CX9" s="351"/>
      <c r="CY9" s="351"/>
      <c r="CZ9" s="351"/>
      <c r="DA9" s="351"/>
      <c r="DB9" s="351"/>
      <c r="DC9" s="351"/>
      <c r="DD9" s="351"/>
      <c r="DE9" s="351"/>
      <c r="DF9" s="351"/>
      <c r="DG9" s="351"/>
      <c r="DH9" s="351"/>
      <c r="DI9" s="351"/>
      <c r="DJ9" s="351"/>
      <c r="DK9" s="351"/>
      <c r="DL9" s="351"/>
      <c r="DM9" s="351"/>
      <c r="DN9" s="352"/>
      <c r="DO9" s="7"/>
      <c r="DP9" s="7"/>
      <c r="DQ9" s="7"/>
      <c r="DR9" s="7"/>
      <c r="DS9" s="7"/>
      <c r="DT9" s="7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ht="6" customHeight="1" x14ac:dyDescent="0.25">
      <c r="A10" s="360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278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414"/>
      <c r="AO10" s="7"/>
      <c r="AP10" s="361"/>
      <c r="AQ10" s="362"/>
      <c r="AR10" s="363"/>
      <c r="AS10" s="366"/>
      <c r="AT10" s="366"/>
      <c r="AU10" s="366"/>
      <c r="AV10" s="366"/>
      <c r="AW10" s="366"/>
      <c r="AX10" s="366"/>
      <c r="AY10" s="366"/>
      <c r="AZ10" s="362"/>
      <c r="BA10" s="367"/>
      <c r="BB10" s="7"/>
      <c r="BC10" s="114" t="s">
        <v>12</v>
      </c>
      <c r="BD10" s="115"/>
      <c r="BE10" s="115"/>
      <c r="BF10" s="115"/>
      <c r="BG10" s="115"/>
      <c r="BH10" s="115"/>
      <c r="BI10" s="115"/>
      <c r="BJ10" s="115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 t="s">
        <v>13</v>
      </c>
      <c r="CC10" s="109"/>
      <c r="CD10" s="109"/>
      <c r="CE10" s="109"/>
      <c r="CF10" s="109"/>
      <c r="CG10" s="186"/>
      <c r="CH10" s="186"/>
      <c r="CI10" s="186"/>
      <c r="CJ10" s="186"/>
      <c r="CK10" s="186"/>
      <c r="CL10" s="109" t="s">
        <v>78</v>
      </c>
      <c r="CM10" s="109"/>
      <c r="CN10" s="186"/>
      <c r="CO10" s="186"/>
      <c r="CP10" s="186"/>
      <c r="CQ10" s="186"/>
      <c r="CR10" s="187"/>
      <c r="CS10" s="353"/>
      <c r="CT10" s="354"/>
      <c r="CU10" s="354"/>
      <c r="CV10" s="354"/>
      <c r="CW10" s="354"/>
      <c r="CX10" s="354"/>
      <c r="CY10" s="354"/>
      <c r="CZ10" s="354"/>
      <c r="DA10" s="354"/>
      <c r="DB10" s="354"/>
      <c r="DC10" s="354"/>
      <c r="DD10" s="354"/>
      <c r="DE10" s="354"/>
      <c r="DF10" s="354"/>
      <c r="DG10" s="354"/>
      <c r="DH10" s="354"/>
      <c r="DI10" s="354"/>
      <c r="DJ10" s="354"/>
      <c r="DK10" s="354"/>
      <c r="DL10" s="354"/>
      <c r="DM10" s="354"/>
      <c r="DN10" s="355"/>
      <c r="DO10" s="7"/>
      <c r="DP10" s="7"/>
      <c r="DQ10" s="7"/>
      <c r="DR10" s="7"/>
      <c r="DS10" s="7"/>
      <c r="DT10" s="7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ht="6" customHeight="1" x14ac:dyDescent="0.25">
      <c r="A11" s="360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278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414"/>
      <c r="AO11" s="7"/>
      <c r="AP11" s="359" t="s">
        <v>8</v>
      </c>
      <c r="AQ11" s="53"/>
      <c r="AR11" s="277"/>
      <c r="AS11" s="364"/>
      <c r="AT11" s="364"/>
      <c r="AU11" s="364"/>
      <c r="AV11" s="364"/>
      <c r="AW11" s="364"/>
      <c r="AX11" s="364"/>
      <c r="AY11" s="364"/>
      <c r="AZ11" s="53" t="s">
        <v>9</v>
      </c>
      <c r="BA11" s="54"/>
      <c r="BB11" s="7"/>
      <c r="BC11" s="117"/>
      <c r="BD11" s="118"/>
      <c r="BE11" s="118"/>
      <c r="BF11" s="118"/>
      <c r="BG11" s="118"/>
      <c r="BH11" s="118"/>
      <c r="BI11" s="118"/>
      <c r="BJ11" s="118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11"/>
      <c r="CC11" s="111"/>
      <c r="CD11" s="111"/>
      <c r="CE11" s="111"/>
      <c r="CF11" s="111"/>
      <c r="CG11" s="188"/>
      <c r="CH11" s="188"/>
      <c r="CI11" s="188"/>
      <c r="CJ11" s="188"/>
      <c r="CK11" s="188"/>
      <c r="CL11" s="111"/>
      <c r="CM11" s="111"/>
      <c r="CN11" s="188"/>
      <c r="CO11" s="188"/>
      <c r="CP11" s="188"/>
      <c r="CQ11" s="188"/>
      <c r="CR11" s="189"/>
      <c r="CS11" s="353"/>
      <c r="CT11" s="354"/>
      <c r="CU11" s="354"/>
      <c r="CV11" s="354"/>
      <c r="CW11" s="354"/>
      <c r="CX11" s="354"/>
      <c r="CY11" s="354"/>
      <c r="CZ11" s="354"/>
      <c r="DA11" s="354"/>
      <c r="DB11" s="354"/>
      <c r="DC11" s="354"/>
      <c r="DD11" s="354"/>
      <c r="DE11" s="354"/>
      <c r="DF11" s="354"/>
      <c r="DG11" s="354"/>
      <c r="DH11" s="354"/>
      <c r="DI11" s="354"/>
      <c r="DJ11" s="354"/>
      <c r="DK11" s="354"/>
      <c r="DL11" s="354"/>
      <c r="DM11" s="354"/>
      <c r="DN11" s="355"/>
      <c r="DO11" s="7"/>
      <c r="DP11" s="7"/>
      <c r="DQ11" s="7"/>
      <c r="DR11" s="7"/>
      <c r="DS11" s="7"/>
      <c r="DT11" s="7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ht="6" customHeight="1" x14ac:dyDescent="0.25">
      <c r="A12" s="360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278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414"/>
      <c r="AO12" s="7"/>
      <c r="AP12" s="360"/>
      <c r="AQ12" s="55"/>
      <c r="AR12" s="278"/>
      <c r="AS12" s="365"/>
      <c r="AT12" s="365"/>
      <c r="AU12" s="365"/>
      <c r="AV12" s="365"/>
      <c r="AW12" s="365"/>
      <c r="AX12" s="365"/>
      <c r="AY12" s="365"/>
      <c r="AZ12" s="55"/>
      <c r="BA12" s="56"/>
      <c r="BB12" s="7"/>
      <c r="BC12" s="282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4"/>
      <c r="CS12" s="353"/>
      <c r="CT12" s="354"/>
      <c r="CU12" s="354"/>
      <c r="CV12" s="354"/>
      <c r="CW12" s="354"/>
      <c r="CX12" s="354"/>
      <c r="CY12" s="354"/>
      <c r="CZ12" s="354"/>
      <c r="DA12" s="354"/>
      <c r="DB12" s="354"/>
      <c r="DC12" s="354"/>
      <c r="DD12" s="354"/>
      <c r="DE12" s="354"/>
      <c r="DF12" s="354"/>
      <c r="DG12" s="354"/>
      <c r="DH12" s="354"/>
      <c r="DI12" s="354"/>
      <c r="DJ12" s="354"/>
      <c r="DK12" s="354"/>
      <c r="DL12" s="354"/>
      <c r="DM12" s="354"/>
      <c r="DN12" s="355"/>
      <c r="DO12" s="7"/>
      <c r="DP12" s="7"/>
      <c r="DQ12" s="7"/>
      <c r="DR12" s="7"/>
      <c r="DS12" s="7"/>
      <c r="DT12" s="7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</row>
    <row r="13" spans="1:148" ht="6" customHeight="1" x14ac:dyDescent="0.25">
      <c r="A13" s="368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79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415"/>
      <c r="AO13" s="7"/>
      <c r="AP13" s="368"/>
      <c r="AQ13" s="57"/>
      <c r="AR13" s="279"/>
      <c r="AS13" s="369"/>
      <c r="AT13" s="369"/>
      <c r="AU13" s="369"/>
      <c r="AV13" s="369"/>
      <c r="AW13" s="369"/>
      <c r="AX13" s="369"/>
      <c r="AY13" s="369"/>
      <c r="AZ13" s="57"/>
      <c r="BA13" s="58"/>
      <c r="BB13" s="7"/>
      <c r="BC13" s="291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3"/>
      <c r="CS13" s="356"/>
      <c r="CT13" s="357"/>
      <c r="CU13" s="357"/>
      <c r="CV13" s="357"/>
      <c r="CW13" s="357"/>
      <c r="CX13" s="357"/>
      <c r="CY13" s="357"/>
      <c r="CZ13" s="357"/>
      <c r="DA13" s="357"/>
      <c r="DB13" s="357"/>
      <c r="DC13" s="357"/>
      <c r="DD13" s="357"/>
      <c r="DE13" s="357"/>
      <c r="DF13" s="357"/>
      <c r="DG13" s="357"/>
      <c r="DH13" s="357"/>
      <c r="DI13" s="357"/>
      <c r="DJ13" s="357"/>
      <c r="DK13" s="357"/>
      <c r="DL13" s="357"/>
      <c r="DM13" s="357"/>
      <c r="DN13" s="358"/>
      <c r="DO13" s="7"/>
      <c r="DP13" s="7"/>
      <c r="DQ13" s="7"/>
      <c r="DR13" s="7"/>
      <c r="DS13" s="7"/>
      <c r="DT13" s="7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</row>
    <row r="14" spans="1:148" ht="9.9499999999999993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26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</row>
    <row r="15" spans="1:148" ht="9.9499999999999993" customHeight="1" x14ac:dyDescent="0.25">
      <c r="A15" s="8"/>
      <c r="B15" s="9"/>
      <c r="C15" s="9"/>
      <c r="D15" s="9"/>
      <c r="E15" s="9"/>
      <c r="F15" s="9"/>
      <c r="G15" s="9"/>
      <c r="H15" s="9"/>
      <c r="I15" s="337" t="s">
        <v>15</v>
      </c>
      <c r="J15" s="337"/>
      <c r="K15" s="337"/>
      <c r="L15" s="337"/>
      <c r="M15" s="337"/>
      <c r="N15" s="338"/>
      <c r="O15" s="294" t="s">
        <v>19</v>
      </c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386" t="s">
        <v>20</v>
      </c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80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</row>
    <row r="16" spans="1:148" ht="9.9499999999999993" customHeight="1" x14ac:dyDescent="0.25">
      <c r="A16" s="10"/>
      <c r="B16" s="3"/>
      <c r="C16" s="3"/>
      <c r="D16" s="3"/>
      <c r="E16" s="3"/>
      <c r="F16" s="3"/>
      <c r="G16" s="3"/>
      <c r="H16" s="3"/>
      <c r="I16" s="339"/>
      <c r="J16" s="339"/>
      <c r="K16" s="339"/>
      <c r="L16" s="339"/>
      <c r="M16" s="339"/>
      <c r="N16" s="340"/>
      <c r="O16" s="297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9"/>
      <c r="BO16" s="387"/>
      <c r="BP16" s="302"/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2"/>
      <c r="CC16" s="302"/>
      <c r="CD16" s="302"/>
      <c r="CE16" s="302"/>
      <c r="CF16" s="302"/>
      <c r="CG16" s="302"/>
      <c r="CH16" s="302"/>
      <c r="CI16" s="302"/>
      <c r="CJ16" s="302"/>
      <c r="CK16" s="302"/>
      <c r="CL16" s="302"/>
      <c r="CM16" s="302"/>
      <c r="CN16" s="302"/>
      <c r="CO16" s="302"/>
      <c r="CP16" s="302"/>
      <c r="CQ16" s="302"/>
      <c r="CR16" s="302"/>
      <c r="CS16" s="302"/>
      <c r="CT16" s="302"/>
      <c r="CU16" s="302"/>
      <c r="CV16" s="302"/>
      <c r="CW16" s="302"/>
      <c r="CX16" s="302"/>
      <c r="CY16" s="302"/>
      <c r="CZ16" s="302"/>
      <c r="DA16" s="302"/>
      <c r="DB16" s="302"/>
      <c r="DC16" s="302"/>
      <c r="DD16" s="302"/>
      <c r="DE16" s="302"/>
      <c r="DF16" s="302"/>
      <c r="DG16" s="302"/>
      <c r="DH16" s="302"/>
      <c r="DI16" s="302"/>
      <c r="DJ16" s="302"/>
      <c r="DK16" s="302"/>
      <c r="DL16" s="302"/>
      <c r="DM16" s="302"/>
      <c r="DN16" s="336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</row>
    <row r="17" spans="1:145" ht="9.9499999999999993" customHeight="1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1"/>
      <c r="O17" s="300" t="s">
        <v>34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288" t="s">
        <v>35</v>
      </c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98" t="s">
        <v>36</v>
      </c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288" t="s">
        <v>37</v>
      </c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90"/>
      <c r="BO17" s="222" t="s">
        <v>71</v>
      </c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388"/>
      <c r="CP17" s="388"/>
      <c r="CQ17" s="388"/>
      <c r="CR17" s="388"/>
      <c r="CS17" s="388"/>
      <c r="CT17" s="388"/>
      <c r="CU17" s="388"/>
      <c r="CV17" s="388"/>
      <c r="CW17" s="388"/>
      <c r="CX17" s="388"/>
      <c r="CY17" s="388"/>
      <c r="CZ17" s="388"/>
      <c r="DA17" s="388"/>
      <c r="DB17" s="388"/>
      <c r="DC17" s="388"/>
      <c r="DD17" s="388"/>
      <c r="DE17" s="388"/>
      <c r="DF17" s="388"/>
      <c r="DG17" s="388"/>
      <c r="DH17" s="388"/>
      <c r="DI17" s="388"/>
      <c r="DJ17" s="388"/>
      <c r="DK17" s="388"/>
      <c r="DL17" s="388"/>
      <c r="DM17" s="388"/>
      <c r="DN17" s="389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</row>
    <row r="18" spans="1:145" ht="9.9499999999999993" customHeight="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1"/>
      <c r="O18" s="300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90"/>
      <c r="BO18" s="222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388"/>
      <c r="CP18" s="388"/>
      <c r="CQ18" s="388"/>
      <c r="CR18" s="388"/>
      <c r="CS18" s="388"/>
      <c r="CT18" s="388"/>
      <c r="CU18" s="388"/>
      <c r="CV18" s="388"/>
      <c r="CW18" s="388"/>
      <c r="CX18" s="388"/>
      <c r="CY18" s="388"/>
      <c r="CZ18" s="388"/>
      <c r="DA18" s="388"/>
      <c r="DB18" s="388"/>
      <c r="DC18" s="388"/>
      <c r="DD18" s="388"/>
      <c r="DE18" s="388"/>
      <c r="DF18" s="388"/>
      <c r="DG18" s="388"/>
      <c r="DH18" s="388"/>
      <c r="DI18" s="388"/>
      <c r="DJ18" s="388"/>
      <c r="DK18" s="388"/>
      <c r="DL18" s="388"/>
      <c r="DM18" s="388"/>
      <c r="DN18" s="389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</row>
    <row r="19" spans="1:145" ht="9.9499999999999993" customHeight="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1"/>
      <c r="O19" s="318" t="s">
        <v>32</v>
      </c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20"/>
      <c r="AB19" s="190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2"/>
      <c r="AO19" s="327" t="s">
        <v>98</v>
      </c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9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36"/>
      <c r="BO19" s="390" t="s">
        <v>38</v>
      </c>
      <c r="BP19" s="391"/>
      <c r="BQ19" s="391"/>
      <c r="BR19" s="391"/>
      <c r="BS19" s="391"/>
      <c r="BT19" s="391"/>
      <c r="BU19" s="391"/>
      <c r="BV19" s="391"/>
      <c r="BW19" s="391"/>
      <c r="BX19" s="391"/>
      <c r="BY19" s="391"/>
      <c r="BZ19" s="391"/>
      <c r="CA19" s="392"/>
      <c r="CB19" s="399" t="s">
        <v>87</v>
      </c>
      <c r="CC19" s="391"/>
      <c r="CD19" s="391"/>
      <c r="CE19" s="391"/>
      <c r="CF19" s="391"/>
      <c r="CG19" s="391"/>
      <c r="CH19" s="391"/>
      <c r="CI19" s="391"/>
      <c r="CJ19" s="391"/>
      <c r="CK19" s="391"/>
      <c r="CL19" s="391"/>
      <c r="CM19" s="391"/>
      <c r="CN19" s="392"/>
      <c r="CO19" s="402" t="s">
        <v>39</v>
      </c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120">
        <v>8</v>
      </c>
      <c r="DC19" s="109"/>
      <c r="DD19" s="403" t="s">
        <v>72</v>
      </c>
      <c r="DE19" s="403"/>
      <c r="DF19" s="403"/>
      <c r="DG19" s="403"/>
      <c r="DH19" s="403"/>
      <c r="DI19" s="403"/>
      <c r="DJ19" s="403"/>
      <c r="DK19" s="403"/>
      <c r="DL19" s="403"/>
      <c r="DM19" s="403"/>
      <c r="DN19" s="404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</row>
    <row r="20" spans="1:145" ht="9.9499999999999993" customHeight="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1"/>
      <c r="O20" s="321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3"/>
      <c r="AB20" s="193" t="s">
        <v>31</v>
      </c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5"/>
      <c r="AO20" s="330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36"/>
      <c r="BO20" s="393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5"/>
      <c r="CB20" s="400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5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312" t="s">
        <v>97</v>
      </c>
      <c r="DC20" s="242"/>
      <c r="DD20" s="242"/>
      <c r="DE20" s="242"/>
      <c r="DF20" s="242"/>
      <c r="DG20" s="242"/>
      <c r="DH20" s="242"/>
      <c r="DI20" s="242"/>
      <c r="DJ20" s="242"/>
      <c r="DK20" s="242"/>
      <c r="DL20" s="242"/>
      <c r="DM20" s="242"/>
      <c r="DN20" s="313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</row>
    <row r="21" spans="1:145" ht="9.9499999999999993" customHeight="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1"/>
      <c r="O21" s="321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3"/>
      <c r="AB21" s="193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5"/>
      <c r="AO21" s="330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36"/>
      <c r="BO21" s="393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5"/>
      <c r="CB21" s="400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5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314"/>
      <c r="DC21" s="242"/>
      <c r="DD21" s="242"/>
      <c r="DE21" s="242"/>
      <c r="DF21" s="242"/>
      <c r="DG21" s="242"/>
      <c r="DH21" s="242"/>
      <c r="DI21" s="242"/>
      <c r="DJ21" s="242"/>
      <c r="DK21" s="242"/>
      <c r="DL21" s="242"/>
      <c r="DM21" s="242"/>
      <c r="DN21" s="313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</row>
    <row r="22" spans="1:145" ht="9.9499999999999993" customHeight="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1"/>
      <c r="O22" s="321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3"/>
      <c r="AB22" s="193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5"/>
      <c r="AO22" s="330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36"/>
      <c r="BO22" s="393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5"/>
      <c r="CB22" s="400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5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314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313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</row>
    <row r="23" spans="1:145" ht="9.9499999999999993" customHeight="1" x14ac:dyDescent="0.25">
      <c r="A23" s="341" t="s">
        <v>16</v>
      </c>
      <c r="B23" s="339"/>
      <c r="C23" s="339"/>
      <c r="D23" s="339"/>
      <c r="E23" s="339"/>
      <c r="F23" s="3"/>
      <c r="G23" s="3"/>
      <c r="H23" s="3"/>
      <c r="I23" s="3"/>
      <c r="J23" s="3"/>
      <c r="K23" s="3"/>
      <c r="L23" s="3"/>
      <c r="M23" s="3"/>
      <c r="N23" s="11"/>
      <c r="O23" s="321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3"/>
      <c r="AB23" s="193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5"/>
      <c r="AO23" s="330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2"/>
      <c r="BB23" s="302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36"/>
      <c r="BO23" s="393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5"/>
      <c r="CB23" s="400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5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314"/>
      <c r="DC23" s="242"/>
      <c r="DD23" s="242"/>
      <c r="DE23" s="242"/>
      <c r="DF23" s="242"/>
      <c r="DG23" s="242"/>
      <c r="DH23" s="242"/>
      <c r="DI23" s="242"/>
      <c r="DJ23" s="242"/>
      <c r="DK23" s="242"/>
      <c r="DL23" s="242"/>
      <c r="DM23" s="242"/>
      <c r="DN23" s="313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</row>
    <row r="24" spans="1:145" ht="12" customHeight="1" x14ac:dyDescent="0.25">
      <c r="A24" s="342"/>
      <c r="B24" s="343"/>
      <c r="C24" s="343"/>
      <c r="D24" s="343"/>
      <c r="E24" s="343"/>
      <c r="F24" s="2"/>
      <c r="G24" s="2"/>
      <c r="H24" s="2"/>
      <c r="I24" s="2"/>
      <c r="J24" s="2"/>
      <c r="K24" s="2"/>
      <c r="L24" s="2"/>
      <c r="M24" s="2"/>
      <c r="N24" s="12"/>
      <c r="O24" s="324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6"/>
      <c r="AB24" s="196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8"/>
      <c r="AO24" s="333"/>
      <c r="AP24" s="334"/>
      <c r="AQ24" s="334"/>
      <c r="AR24" s="334"/>
      <c r="AS24" s="334"/>
      <c r="AT24" s="334"/>
      <c r="AU24" s="334"/>
      <c r="AV24" s="334"/>
      <c r="AW24" s="334"/>
      <c r="AX24" s="334"/>
      <c r="AY24" s="334"/>
      <c r="AZ24" s="334"/>
      <c r="BA24" s="335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36"/>
      <c r="BO24" s="396"/>
      <c r="BP24" s="397"/>
      <c r="BQ24" s="397"/>
      <c r="BR24" s="397"/>
      <c r="BS24" s="397"/>
      <c r="BT24" s="397"/>
      <c r="BU24" s="397"/>
      <c r="BV24" s="397"/>
      <c r="BW24" s="397"/>
      <c r="BX24" s="397"/>
      <c r="BY24" s="397"/>
      <c r="BZ24" s="397"/>
      <c r="CA24" s="398"/>
      <c r="CB24" s="401"/>
      <c r="CC24" s="397"/>
      <c r="CD24" s="397"/>
      <c r="CE24" s="397"/>
      <c r="CF24" s="397"/>
      <c r="CG24" s="397"/>
      <c r="CH24" s="397"/>
      <c r="CI24" s="397"/>
      <c r="CJ24" s="397"/>
      <c r="CK24" s="397"/>
      <c r="CL24" s="397"/>
      <c r="CM24" s="397"/>
      <c r="CN24" s="3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315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7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</row>
    <row r="25" spans="1:145" ht="8.1" customHeight="1" x14ac:dyDescent="0.25">
      <c r="A25" s="114" t="s">
        <v>91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6"/>
      <c r="O25" s="92"/>
      <c r="P25" s="93"/>
      <c r="Q25" s="96" t="s">
        <v>27</v>
      </c>
      <c r="R25" s="67"/>
      <c r="S25" s="344"/>
      <c r="T25" s="345"/>
      <c r="U25" s="345"/>
      <c r="V25" s="345"/>
      <c r="W25" s="345"/>
      <c r="X25" s="345"/>
      <c r="Y25" s="345"/>
      <c r="Z25" s="96" t="s">
        <v>28</v>
      </c>
      <c r="AA25" s="96"/>
      <c r="AB25" s="63"/>
      <c r="AC25" s="64"/>
      <c r="AD25" s="67" t="s">
        <v>27</v>
      </c>
      <c r="AE25" s="68"/>
      <c r="AF25" s="150"/>
      <c r="AG25" s="150"/>
      <c r="AH25" s="150"/>
      <c r="AI25" s="150"/>
      <c r="AJ25" s="150"/>
      <c r="AK25" s="150"/>
      <c r="AL25" s="81"/>
      <c r="AM25" s="67" t="s">
        <v>28</v>
      </c>
      <c r="AN25" s="68"/>
      <c r="AO25" s="63"/>
      <c r="AP25" s="64"/>
      <c r="AQ25" s="67" t="s">
        <v>27</v>
      </c>
      <c r="AR25" s="68"/>
      <c r="AS25" s="150"/>
      <c r="AT25" s="150"/>
      <c r="AU25" s="150"/>
      <c r="AV25" s="150"/>
      <c r="AW25" s="150"/>
      <c r="AX25" s="150"/>
      <c r="AY25" s="81"/>
      <c r="AZ25" s="96" t="s">
        <v>28</v>
      </c>
      <c r="BA25" s="67"/>
      <c r="BB25" s="76">
        <f>SUM(O25+AB25+AO25)</f>
        <v>0</v>
      </c>
      <c r="BC25" s="76"/>
      <c r="BD25" s="71" t="s">
        <v>27</v>
      </c>
      <c r="BE25" s="72"/>
      <c r="BF25" s="85">
        <f>SUM(S25+AF25+AS25)</f>
        <v>0</v>
      </c>
      <c r="BG25" s="86"/>
      <c r="BH25" s="86"/>
      <c r="BI25" s="86"/>
      <c r="BJ25" s="86"/>
      <c r="BK25" s="86"/>
      <c r="BL25" s="86"/>
      <c r="BM25" s="96" t="s">
        <v>28</v>
      </c>
      <c r="BN25" s="96"/>
      <c r="BO25" s="79"/>
      <c r="BP25" s="64"/>
      <c r="BQ25" s="67" t="s">
        <v>27</v>
      </c>
      <c r="BR25" s="68"/>
      <c r="BS25" s="81"/>
      <c r="BT25" s="82"/>
      <c r="BU25" s="82"/>
      <c r="BV25" s="82"/>
      <c r="BW25" s="82"/>
      <c r="BX25" s="82"/>
      <c r="BY25" s="82"/>
      <c r="BZ25" s="96" t="s">
        <v>28</v>
      </c>
      <c r="CA25" s="67"/>
      <c r="CB25" s="63"/>
      <c r="CC25" s="64"/>
      <c r="CD25" s="67" t="s">
        <v>27</v>
      </c>
      <c r="CE25" s="68"/>
      <c r="CF25" s="81"/>
      <c r="CG25" s="82"/>
      <c r="CH25" s="82"/>
      <c r="CI25" s="82"/>
      <c r="CJ25" s="82"/>
      <c r="CK25" s="82"/>
      <c r="CL25" s="82"/>
      <c r="CM25" s="96" t="s">
        <v>28</v>
      </c>
      <c r="CN25" s="67"/>
      <c r="CO25" s="49">
        <f>SUM(BO25+CB25)</f>
        <v>0</v>
      </c>
      <c r="CP25" s="50"/>
      <c r="CQ25" s="45" t="s">
        <v>27</v>
      </c>
      <c r="CR25" s="46"/>
      <c r="CS25" s="49">
        <f>SUM(BS25+CF25)</f>
        <v>0</v>
      </c>
      <c r="CT25" s="50"/>
      <c r="CU25" s="50"/>
      <c r="CV25" s="50"/>
      <c r="CW25" s="50"/>
      <c r="CX25" s="50"/>
      <c r="CY25" s="50"/>
      <c r="CZ25" s="96" t="s">
        <v>28</v>
      </c>
      <c r="DA25" s="67"/>
      <c r="DB25" s="63"/>
      <c r="DC25" s="64"/>
      <c r="DD25" s="67" t="s">
        <v>27</v>
      </c>
      <c r="DE25" s="68"/>
      <c r="DF25" s="81"/>
      <c r="DG25" s="82"/>
      <c r="DH25" s="82"/>
      <c r="DI25" s="82"/>
      <c r="DJ25" s="82"/>
      <c r="DK25" s="82"/>
      <c r="DL25" s="82"/>
      <c r="DM25" s="96" t="s">
        <v>28</v>
      </c>
      <c r="DN25" s="348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</row>
    <row r="26" spans="1:145" ht="8.1" customHeight="1" x14ac:dyDescent="0.25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9"/>
      <c r="O26" s="94"/>
      <c r="P26" s="95"/>
      <c r="Q26" s="97"/>
      <c r="R26" s="69"/>
      <c r="S26" s="346"/>
      <c r="T26" s="347"/>
      <c r="U26" s="347"/>
      <c r="V26" s="347"/>
      <c r="W26" s="347"/>
      <c r="X26" s="347"/>
      <c r="Y26" s="347"/>
      <c r="Z26" s="97"/>
      <c r="AA26" s="97"/>
      <c r="AB26" s="65"/>
      <c r="AC26" s="66"/>
      <c r="AD26" s="69"/>
      <c r="AE26" s="70"/>
      <c r="AF26" s="151"/>
      <c r="AG26" s="151"/>
      <c r="AH26" s="151"/>
      <c r="AI26" s="151"/>
      <c r="AJ26" s="151"/>
      <c r="AK26" s="151"/>
      <c r="AL26" s="83"/>
      <c r="AM26" s="69"/>
      <c r="AN26" s="70"/>
      <c r="AO26" s="65"/>
      <c r="AP26" s="66"/>
      <c r="AQ26" s="69"/>
      <c r="AR26" s="70"/>
      <c r="AS26" s="151"/>
      <c r="AT26" s="151"/>
      <c r="AU26" s="151"/>
      <c r="AV26" s="151"/>
      <c r="AW26" s="151"/>
      <c r="AX26" s="151"/>
      <c r="AY26" s="83"/>
      <c r="AZ26" s="97"/>
      <c r="BA26" s="69"/>
      <c r="BB26" s="78"/>
      <c r="BC26" s="78"/>
      <c r="BD26" s="73"/>
      <c r="BE26" s="74"/>
      <c r="BF26" s="87"/>
      <c r="BG26" s="88"/>
      <c r="BH26" s="88"/>
      <c r="BI26" s="88"/>
      <c r="BJ26" s="88"/>
      <c r="BK26" s="88"/>
      <c r="BL26" s="88"/>
      <c r="BM26" s="97"/>
      <c r="BN26" s="97"/>
      <c r="BO26" s="80"/>
      <c r="BP26" s="66"/>
      <c r="BQ26" s="69"/>
      <c r="BR26" s="70"/>
      <c r="BS26" s="83"/>
      <c r="BT26" s="84"/>
      <c r="BU26" s="84"/>
      <c r="BV26" s="84"/>
      <c r="BW26" s="84"/>
      <c r="BX26" s="84"/>
      <c r="BY26" s="84"/>
      <c r="BZ26" s="97"/>
      <c r="CA26" s="69"/>
      <c r="CB26" s="65"/>
      <c r="CC26" s="66"/>
      <c r="CD26" s="69"/>
      <c r="CE26" s="70"/>
      <c r="CF26" s="83"/>
      <c r="CG26" s="84"/>
      <c r="CH26" s="84"/>
      <c r="CI26" s="84"/>
      <c r="CJ26" s="84"/>
      <c r="CK26" s="84"/>
      <c r="CL26" s="84"/>
      <c r="CM26" s="97"/>
      <c r="CN26" s="69"/>
      <c r="CO26" s="51"/>
      <c r="CP26" s="52"/>
      <c r="CQ26" s="47"/>
      <c r="CR26" s="48"/>
      <c r="CS26" s="51"/>
      <c r="CT26" s="52"/>
      <c r="CU26" s="52"/>
      <c r="CV26" s="52"/>
      <c r="CW26" s="52"/>
      <c r="CX26" s="52"/>
      <c r="CY26" s="52"/>
      <c r="CZ26" s="97"/>
      <c r="DA26" s="69"/>
      <c r="DB26" s="65"/>
      <c r="DC26" s="66"/>
      <c r="DD26" s="69"/>
      <c r="DE26" s="70"/>
      <c r="DF26" s="83"/>
      <c r="DG26" s="84"/>
      <c r="DH26" s="84"/>
      <c r="DI26" s="84"/>
      <c r="DJ26" s="84"/>
      <c r="DK26" s="84"/>
      <c r="DL26" s="84"/>
      <c r="DM26" s="97"/>
      <c r="DN26" s="349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</row>
    <row r="27" spans="1:145" ht="8.1" customHeight="1" x14ac:dyDescent="0.25">
      <c r="A27" s="114" t="s">
        <v>92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  <c r="O27" s="92"/>
      <c r="P27" s="93"/>
      <c r="Q27" s="96"/>
      <c r="R27" s="67"/>
      <c r="S27" s="81"/>
      <c r="T27" s="82"/>
      <c r="U27" s="82"/>
      <c r="V27" s="82"/>
      <c r="W27" s="82"/>
      <c r="X27" s="82"/>
      <c r="Y27" s="82"/>
      <c r="Z27" s="59"/>
      <c r="AA27" s="59"/>
      <c r="AB27" s="63"/>
      <c r="AC27" s="64"/>
      <c r="AD27" s="67"/>
      <c r="AE27" s="68"/>
      <c r="AF27" s="150"/>
      <c r="AG27" s="150"/>
      <c r="AH27" s="150"/>
      <c r="AI27" s="150"/>
      <c r="AJ27" s="150"/>
      <c r="AK27" s="150"/>
      <c r="AL27" s="81"/>
      <c r="AM27" s="60"/>
      <c r="AN27" s="152"/>
      <c r="AO27" s="63"/>
      <c r="AP27" s="64"/>
      <c r="AQ27" s="67"/>
      <c r="AR27" s="68"/>
      <c r="AS27" s="150"/>
      <c r="AT27" s="150"/>
      <c r="AU27" s="150"/>
      <c r="AV27" s="150"/>
      <c r="AW27" s="150"/>
      <c r="AX27" s="150"/>
      <c r="AY27" s="81"/>
      <c r="AZ27" s="59"/>
      <c r="BA27" s="60"/>
      <c r="BB27" s="75">
        <f>SUM(O27+AB27+AO27)</f>
        <v>0</v>
      </c>
      <c r="BC27" s="76"/>
      <c r="BD27" s="71"/>
      <c r="BE27" s="72"/>
      <c r="BF27" s="85">
        <f>SUM(S27+AF27+AS27)</f>
        <v>0</v>
      </c>
      <c r="BG27" s="86"/>
      <c r="BH27" s="86"/>
      <c r="BI27" s="86"/>
      <c r="BJ27" s="86"/>
      <c r="BK27" s="86"/>
      <c r="BL27" s="86"/>
      <c r="BM27" s="89"/>
      <c r="BN27" s="89"/>
      <c r="BO27" s="79"/>
      <c r="BP27" s="64"/>
      <c r="BQ27" s="67"/>
      <c r="BR27" s="68"/>
      <c r="BS27" s="81"/>
      <c r="BT27" s="82"/>
      <c r="BU27" s="82"/>
      <c r="BV27" s="82"/>
      <c r="BW27" s="82"/>
      <c r="BX27" s="82"/>
      <c r="BY27" s="82"/>
      <c r="BZ27" s="59"/>
      <c r="CA27" s="60"/>
      <c r="CB27" s="63"/>
      <c r="CC27" s="64"/>
      <c r="CD27" s="67"/>
      <c r="CE27" s="68"/>
      <c r="CF27" s="81"/>
      <c r="CG27" s="82"/>
      <c r="CH27" s="82"/>
      <c r="CI27" s="82"/>
      <c r="CJ27" s="82"/>
      <c r="CK27" s="82"/>
      <c r="CL27" s="82"/>
      <c r="CM27" s="59"/>
      <c r="CN27" s="60"/>
      <c r="CO27" s="49">
        <f>SUM(BO27+CB27)</f>
        <v>0</v>
      </c>
      <c r="CP27" s="50"/>
      <c r="CQ27" s="45"/>
      <c r="CR27" s="46"/>
      <c r="CS27" s="49">
        <f>SUM(BS27+CF27)</f>
        <v>0</v>
      </c>
      <c r="CT27" s="50"/>
      <c r="CU27" s="50"/>
      <c r="CV27" s="50"/>
      <c r="CW27" s="50"/>
      <c r="CX27" s="50"/>
      <c r="CY27" s="50"/>
      <c r="CZ27" s="59"/>
      <c r="DA27" s="60"/>
      <c r="DB27" s="63"/>
      <c r="DC27" s="64"/>
      <c r="DD27" s="67"/>
      <c r="DE27" s="68"/>
      <c r="DF27" s="81"/>
      <c r="DG27" s="82"/>
      <c r="DH27" s="82"/>
      <c r="DI27" s="82"/>
      <c r="DJ27" s="82"/>
      <c r="DK27" s="82"/>
      <c r="DL27" s="82"/>
      <c r="DM27" s="59"/>
      <c r="DN27" s="256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</row>
    <row r="28" spans="1:145" ht="8.1" customHeight="1" x14ac:dyDescent="0.2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  <c r="O28" s="94"/>
      <c r="P28" s="95"/>
      <c r="Q28" s="97"/>
      <c r="R28" s="69"/>
      <c r="S28" s="83"/>
      <c r="T28" s="84"/>
      <c r="U28" s="84"/>
      <c r="V28" s="84"/>
      <c r="W28" s="84"/>
      <c r="X28" s="84"/>
      <c r="Y28" s="84"/>
      <c r="Z28" s="61"/>
      <c r="AA28" s="61"/>
      <c r="AB28" s="65"/>
      <c r="AC28" s="66"/>
      <c r="AD28" s="69"/>
      <c r="AE28" s="70"/>
      <c r="AF28" s="151"/>
      <c r="AG28" s="151"/>
      <c r="AH28" s="151"/>
      <c r="AI28" s="151"/>
      <c r="AJ28" s="151"/>
      <c r="AK28" s="151"/>
      <c r="AL28" s="83"/>
      <c r="AM28" s="62"/>
      <c r="AN28" s="153"/>
      <c r="AO28" s="65"/>
      <c r="AP28" s="66"/>
      <c r="AQ28" s="69"/>
      <c r="AR28" s="70"/>
      <c r="AS28" s="151"/>
      <c r="AT28" s="151"/>
      <c r="AU28" s="151"/>
      <c r="AV28" s="151"/>
      <c r="AW28" s="151"/>
      <c r="AX28" s="151"/>
      <c r="AY28" s="83"/>
      <c r="AZ28" s="61"/>
      <c r="BA28" s="62"/>
      <c r="BB28" s="77"/>
      <c r="BC28" s="78"/>
      <c r="BD28" s="73"/>
      <c r="BE28" s="74"/>
      <c r="BF28" s="87"/>
      <c r="BG28" s="88"/>
      <c r="BH28" s="88"/>
      <c r="BI28" s="88"/>
      <c r="BJ28" s="88"/>
      <c r="BK28" s="88"/>
      <c r="BL28" s="88"/>
      <c r="BM28" s="90"/>
      <c r="BN28" s="90"/>
      <c r="BO28" s="80"/>
      <c r="BP28" s="66"/>
      <c r="BQ28" s="69"/>
      <c r="BR28" s="70"/>
      <c r="BS28" s="83"/>
      <c r="BT28" s="84"/>
      <c r="BU28" s="84"/>
      <c r="BV28" s="84"/>
      <c r="BW28" s="84"/>
      <c r="BX28" s="84"/>
      <c r="BY28" s="84"/>
      <c r="BZ28" s="61"/>
      <c r="CA28" s="62"/>
      <c r="CB28" s="65"/>
      <c r="CC28" s="66"/>
      <c r="CD28" s="69"/>
      <c r="CE28" s="70"/>
      <c r="CF28" s="83"/>
      <c r="CG28" s="84"/>
      <c r="CH28" s="84"/>
      <c r="CI28" s="84"/>
      <c r="CJ28" s="84"/>
      <c r="CK28" s="84"/>
      <c r="CL28" s="84"/>
      <c r="CM28" s="61"/>
      <c r="CN28" s="62"/>
      <c r="CO28" s="51"/>
      <c r="CP28" s="52"/>
      <c r="CQ28" s="47"/>
      <c r="CR28" s="48"/>
      <c r="CS28" s="51"/>
      <c r="CT28" s="52"/>
      <c r="CU28" s="52"/>
      <c r="CV28" s="52"/>
      <c r="CW28" s="52"/>
      <c r="CX28" s="52"/>
      <c r="CY28" s="52"/>
      <c r="CZ28" s="61"/>
      <c r="DA28" s="62"/>
      <c r="DB28" s="65"/>
      <c r="DC28" s="66"/>
      <c r="DD28" s="69"/>
      <c r="DE28" s="70"/>
      <c r="DF28" s="83"/>
      <c r="DG28" s="84"/>
      <c r="DH28" s="84"/>
      <c r="DI28" s="84"/>
      <c r="DJ28" s="84"/>
      <c r="DK28" s="84"/>
      <c r="DL28" s="84"/>
      <c r="DM28" s="61"/>
      <c r="DN28" s="257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</row>
    <row r="29" spans="1:145" ht="8.1" customHeight="1" x14ac:dyDescent="0.25">
      <c r="A29" s="114" t="s">
        <v>21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6"/>
      <c r="O29" s="92"/>
      <c r="P29" s="93"/>
      <c r="Q29" s="96"/>
      <c r="R29" s="67"/>
      <c r="S29" s="81"/>
      <c r="T29" s="82"/>
      <c r="U29" s="82"/>
      <c r="V29" s="82"/>
      <c r="W29" s="82"/>
      <c r="X29" s="82"/>
      <c r="Y29" s="82"/>
      <c r="Z29" s="59"/>
      <c r="AA29" s="59"/>
      <c r="AB29" s="63"/>
      <c r="AC29" s="64"/>
      <c r="AD29" s="67"/>
      <c r="AE29" s="68"/>
      <c r="AF29" s="150"/>
      <c r="AG29" s="150"/>
      <c r="AH29" s="150"/>
      <c r="AI29" s="150"/>
      <c r="AJ29" s="150"/>
      <c r="AK29" s="150"/>
      <c r="AL29" s="81"/>
      <c r="AM29" s="60"/>
      <c r="AN29" s="152"/>
      <c r="AO29" s="63"/>
      <c r="AP29" s="64"/>
      <c r="AQ29" s="67"/>
      <c r="AR29" s="68"/>
      <c r="AS29" s="150"/>
      <c r="AT29" s="150"/>
      <c r="AU29" s="150"/>
      <c r="AV29" s="150"/>
      <c r="AW29" s="150"/>
      <c r="AX29" s="150"/>
      <c r="AY29" s="81"/>
      <c r="AZ29" s="59"/>
      <c r="BA29" s="60"/>
      <c r="BB29" s="75">
        <f>SUM(O29+AB29+AO29)</f>
        <v>0</v>
      </c>
      <c r="BC29" s="76"/>
      <c r="BD29" s="71"/>
      <c r="BE29" s="72"/>
      <c r="BF29" s="85">
        <f>SUM(S29+AF29+AS29)</f>
        <v>0</v>
      </c>
      <c r="BG29" s="86"/>
      <c r="BH29" s="86"/>
      <c r="BI29" s="86"/>
      <c r="BJ29" s="86"/>
      <c r="BK29" s="86"/>
      <c r="BL29" s="86"/>
      <c r="BM29" s="89"/>
      <c r="BN29" s="89"/>
      <c r="BO29" s="79"/>
      <c r="BP29" s="64"/>
      <c r="BQ29" s="67"/>
      <c r="BR29" s="68"/>
      <c r="BS29" s="81"/>
      <c r="BT29" s="82"/>
      <c r="BU29" s="82"/>
      <c r="BV29" s="82"/>
      <c r="BW29" s="82"/>
      <c r="BX29" s="82"/>
      <c r="BY29" s="82"/>
      <c r="BZ29" s="59"/>
      <c r="CA29" s="60"/>
      <c r="CB29" s="63"/>
      <c r="CC29" s="64"/>
      <c r="CD29" s="67"/>
      <c r="CE29" s="68"/>
      <c r="CF29" s="81"/>
      <c r="CG29" s="82"/>
      <c r="CH29" s="82"/>
      <c r="CI29" s="82"/>
      <c r="CJ29" s="82"/>
      <c r="CK29" s="82"/>
      <c r="CL29" s="82"/>
      <c r="CM29" s="59"/>
      <c r="CN29" s="60"/>
      <c r="CO29" s="49">
        <f>SUM(BO29+CB29)</f>
        <v>0</v>
      </c>
      <c r="CP29" s="50"/>
      <c r="CQ29" s="45"/>
      <c r="CR29" s="46"/>
      <c r="CS29" s="49">
        <f>SUM(BS29+CF29)</f>
        <v>0</v>
      </c>
      <c r="CT29" s="50"/>
      <c r="CU29" s="50"/>
      <c r="CV29" s="50"/>
      <c r="CW29" s="50"/>
      <c r="CX29" s="50"/>
      <c r="CY29" s="50"/>
      <c r="CZ29" s="59"/>
      <c r="DA29" s="60"/>
      <c r="DB29" s="63"/>
      <c r="DC29" s="64"/>
      <c r="DD29" s="67"/>
      <c r="DE29" s="68"/>
      <c r="DF29" s="81"/>
      <c r="DG29" s="82"/>
      <c r="DH29" s="82"/>
      <c r="DI29" s="82"/>
      <c r="DJ29" s="82"/>
      <c r="DK29" s="82"/>
      <c r="DL29" s="82"/>
      <c r="DM29" s="59"/>
      <c r="DN29" s="256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</row>
    <row r="30" spans="1:145" ht="8.1" customHeight="1" x14ac:dyDescent="0.25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  <c r="O30" s="94"/>
      <c r="P30" s="95"/>
      <c r="Q30" s="97"/>
      <c r="R30" s="69"/>
      <c r="S30" s="83"/>
      <c r="T30" s="84"/>
      <c r="U30" s="84"/>
      <c r="V30" s="84"/>
      <c r="W30" s="84"/>
      <c r="X30" s="84"/>
      <c r="Y30" s="84"/>
      <c r="Z30" s="61"/>
      <c r="AA30" s="61"/>
      <c r="AB30" s="65"/>
      <c r="AC30" s="66"/>
      <c r="AD30" s="69"/>
      <c r="AE30" s="70"/>
      <c r="AF30" s="151"/>
      <c r="AG30" s="151"/>
      <c r="AH30" s="151"/>
      <c r="AI30" s="151"/>
      <c r="AJ30" s="151"/>
      <c r="AK30" s="151"/>
      <c r="AL30" s="83"/>
      <c r="AM30" s="62"/>
      <c r="AN30" s="153"/>
      <c r="AO30" s="65"/>
      <c r="AP30" s="66"/>
      <c r="AQ30" s="69"/>
      <c r="AR30" s="70"/>
      <c r="AS30" s="151"/>
      <c r="AT30" s="151"/>
      <c r="AU30" s="151"/>
      <c r="AV30" s="151"/>
      <c r="AW30" s="151"/>
      <c r="AX30" s="151"/>
      <c r="AY30" s="83"/>
      <c r="AZ30" s="61"/>
      <c r="BA30" s="62"/>
      <c r="BB30" s="77"/>
      <c r="BC30" s="78"/>
      <c r="BD30" s="73"/>
      <c r="BE30" s="74"/>
      <c r="BF30" s="87"/>
      <c r="BG30" s="88"/>
      <c r="BH30" s="88"/>
      <c r="BI30" s="88"/>
      <c r="BJ30" s="88"/>
      <c r="BK30" s="88"/>
      <c r="BL30" s="88"/>
      <c r="BM30" s="90"/>
      <c r="BN30" s="90"/>
      <c r="BO30" s="80"/>
      <c r="BP30" s="66"/>
      <c r="BQ30" s="69"/>
      <c r="BR30" s="70"/>
      <c r="BS30" s="83"/>
      <c r="BT30" s="84"/>
      <c r="BU30" s="84"/>
      <c r="BV30" s="84"/>
      <c r="BW30" s="84"/>
      <c r="BX30" s="84"/>
      <c r="BY30" s="84"/>
      <c r="BZ30" s="61"/>
      <c r="CA30" s="62"/>
      <c r="CB30" s="65"/>
      <c r="CC30" s="66"/>
      <c r="CD30" s="69"/>
      <c r="CE30" s="70"/>
      <c r="CF30" s="83"/>
      <c r="CG30" s="84"/>
      <c r="CH30" s="84"/>
      <c r="CI30" s="84"/>
      <c r="CJ30" s="84"/>
      <c r="CK30" s="84"/>
      <c r="CL30" s="84"/>
      <c r="CM30" s="61"/>
      <c r="CN30" s="62"/>
      <c r="CO30" s="51"/>
      <c r="CP30" s="52"/>
      <c r="CQ30" s="47"/>
      <c r="CR30" s="48"/>
      <c r="CS30" s="51"/>
      <c r="CT30" s="52"/>
      <c r="CU30" s="52"/>
      <c r="CV30" s="52"/>
      <c r="CW30" s="52"/>
      <c r="CX30" s="52"/>
      <c r="CY30" s="52"/>
      <c r="CZ30" s="61"/>
      <c r="DA30" s="62"/>
      <c r="DB30" s="65"/>
      <c r="DC30" s="66"/>
      <c r="DD30" s="69"/>
      <c r="DE30" s="70"/>
      <c r="DF30" s="83"/>
      <c r="DG30" s="84"/>
      <c r="DH30" s="84"/>
      <c r="DI30" s="84"/>
      <c r="DJ30" s="84"/>
      <c r="DK30" s="84"/>
      <c r="DL30" s="84"/>
      <c r="DM30" s="61"/>
      <c r="DN30" s="257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</row>
    <row r="31" spans="1:145" ht="8.1" customHeight="1" x14ac:dyDescent="0.25">
      <c r="A31" s="114" t="s">
        <v>22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6"/>
      <c r="O31" s="92"/>
      <c r="P31" s="93"/>
      <c r="Q31" s="96"/>
      <c r="R31" s="67"/>
      <c r="S31" s="81"/>
      <c r="T31" s="82"/>
      <c r="U31" s="82"/>
      <c r="V31" s="82"/>
      <c r="W31" s="82"/>
      <c r="X31" s="82"/>
      <c r="Y31" s="82"/>
      <c r="Z31" s="59"/>
      <c r="AA31" s="59"/>
      <c r="AB31" s="63"/>
      <c r="AC31" s="64"/>
      <c r="AD31" s="67"/>
      <c r="AE31" s="68"/>
      <c r="AF31" s="150"/>
      <c r="AG31" s="150"/>
      <c r="AH31" s="150"/>
      <c r="AI31" s="150"/>
      <c r="AJ31" s="150"/>
      <c r="AK31" s="150"/>
      <c r="AL31" s="81"/>
      <c r="AM31" s="60"/>
      <c r="AN31" s="152"/>
      <c r="AO31" s="63"/>
      <c r="AP31" s="64"/>
      <c r="AQ31" s="67"/>
      <c r="AR31" s="68"/>
      <c r="AS31" s="150"/>
      <c r="AT31" s="150"/>
      <c r="AU31" s="150"/>
      <c r="AV31" s="150"/>
      <c r="AW31" s="150"/>
      <c r="AX31" s="150"/>
      <c r="AY31" s="81"/>
      <c r="AZ31" s="59"/>
      <c r="BA31" s="60"/>
      <c r="BB31" s="75">
        <f>SUM(O31+AB31+AO31)</f>
        <v>0</v>
      </c>
      <c r="BC31" s="76"/>
      <c r="BD31" s="71"/>
      <c r="BE31" s="72"/>
      <c r="BF31" s="85">
        <f>SUM(S31+AF31+AS31)</f>
        <v>0</v>
      </c>
      <c r="BG31" s="86"/>
      <c r="BH31" s="86"/>
      <c r="BI31" s="86"/>
      <c r="BJ31" s="86"/>
      <c r="BK31" s="86"/>
      <c r="BL31" s="86"/>
      <c r="BM31" s="89"/>
      <c r="BN31" s="89"/>
      <c r="BO31" s="79"/>
      <c r="BP31" s="64"/>
      <c r="BQ31" s="67"/>
      <c r="BR31" s="68"/>
      <c r="BS31" s="81"/>
      <c r="BT31" s="82"/>
      <c r="BU31" s="82"/>
      <c r="BV31" s="82"/>
      <c r="BW31" s="82"/>
      <c r="BX31" s="82"/>
      <c r="BY31" s="82"/>
      <c r="BZ31" s="59"/>
      <c r="CA31" s="60"/>
      <c r="CB31" s="63"/>
      <c r="CC31" s="64"/>
      <c r="CD31" s="67"/>
      <c r="CE31" s="68"/>
      <c r="CF31" s="81"/>
      <c r="CG31" s="82"/>
      <c r="CH31" s="82"/>
      <c r="CI31" s="82"/>
      <c r="CJ31" s="82"/>
      <c r="CK31" s="82"/>
      <c r="CL31" s="82"/>
      <c r="CM31" s="59"/>
      <c r="CN31" s="60"/>
      <c r="CO31" s="49">
        <f>SUM(BO31+CB31)</f>
        <v>0</v>
      </c>
      <c r="CP31" s="50"/>
      <c r="CQ31" s="45"/>
      <c r="CR31" s="46"/>
      <c r="CS31" s="49">
        <f>SUM(BS31+CF31)</f>
        <v>0</v>
      </c>
      <c r="CT31" s="50"/>
      <c r="CU31" s="50"/>
      <c r="CV31" s="50"/>
      <c r="CW31" s="50"/>
      <c r="CX31" s="50"/>
      <c r="CY31" s="50"/>
      <c r="CZ31" s="59"/>
      <c r="DA31" s="60"/>
      <c r="DB31" s="63"/>
      <c r="DC31" s="64"/>
      <c r="DD31" s="67"/>
      <c r="DE31" s="68"/>
      <c r="DF31" s="81"/>
      <c r="DG31" s="82"/>
      <c r="DH31" s="82"/>
      <c r="DI31" s="82"/>
      <c r="DJ31" s="82"/>
      <c r="DK31" s="82"/>
      <c r="DL31" s="82"/>
      <c r="DM31" s="59"/>
      <c r="DN31" s="256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</row>
    <row r="32" spans="1:145" ht="8.1" customHeight="1" x14ac:dyDescent="0.25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9"/>
      <c r="O32" s="94"/>
      <c r="P32" s="95"/>
      <c r="Q32" s="97"/>
      <c r="R32" s="69"/>
      <c r="S32" s="83"/>
      <c r="T32" s="84"/>
      <c r="U32" s="84"/>
      <c r="V32" s="84"/>
      <c r="W32" s="84"/>
      <c r="X32" s="84"/>
      <c r="Y32" s="84"/>
      <c r="Z32" s="61"/>
      <c r="AA32" s="61"/>
      <c r="AB32" s="65"/>
      <c r="AC32" s="66"/>
      <c r="AD32" s="69"/>
      <c r="AE32" s="70"/>
      <c r="AF32" s="151"/>
      <c r="AG32" s="151"/>
      <c r="AH32" s="151"/>
      <c r="AI32" s="151"/>
      <c r="AJ32" s="151"/>
      <c r="AK32" s="151"/>
      <c r="AL32" s="83"/>
      <c r="AM32" s="62"/>
      <c r="AN32" s="153"/>
      <c r="AO32" s="65"/>
      <c r="AP32" s="66"/>
      <c r="AQ32" s="69"/>
      <c r="AR32" s="70"/>
      <c r="AS32" s="151"/>
      <c r="AT32" s="151"/>
      <c r="AU32" s="151"/>
      <c r="AV32" s="151"/>
      <c r="AW32" s="151"/>
      <c r="AX32" s="151"/>
      <c r="AY32" s="83"/>
      <c r="AZ32" s="61"/>
      <c r="BA32" s="62"/>
      <c r="BB32" s="77"/>
      <c r="BC32" s="78"/>
      <c r="BD32" s="73"/>
      <c r="BE32" s="74"/>
      <c r="BF32" s="87"/>
      <c r="BG32" s="88"/>
      <c r="BH32" s="88"/>
      <c r="BI32" s="88"/>
      <c r="BJ32" s="88"/>
      <c r="BK32" s="88"/>
      <c r="BL32" s="88"/>
      <c r="BM32" s="90"/>
      <c r="BN32" s="90"/>
      <c r="BO32" s="80"/>
      <c r="BP32" s="66"/>
      <c r="BQ32" s="69"/>
      <c r="BR32" s="70"/>
      <c r="BS32" s="83"/>
      <c r="BT32" s="84"/>
      <c r="BU32" s="84"/>
      <c r="BV32" s="84"/>
      <c r="BW32" s="84"/>
      <c r="BX32" s="84"/>
      <c r="BY32" s="84"/>
      <c r="BZ32" s="61"/>
      <c r="CA32" s="62"/>
      <c r="CB32" s="65"/>
      <c r="CC32" s="66"/>
      <c r="CD32" s="69"/>
      <c r="CE32" s="70"/>
      <c r="CF32" s="83"/>
      <c r="CG32" s="84"/>
      <c r="CH32" s="84"/>
      <c r="CI32" s="84"/>
      <c r="CJ32" s="84"/>
      <c r="CK32" s="84"/>
      <c r="CL32" s="84"/>
      <c r="CM32" s="61"/>
      <c r="CN32" s="62"/>
      <c r="CO32" s="51"/>
      <c r="CP32" s="52"/>
      <c r="CQ32" s="47"/>
      <c r="CR32" s="48"/>
      <c r="CS32" s="51"/>
      <c r="CT32" s="52"/>
      <c r="CU32" s="52"/>
      <c r="CV32" s="52"/>
      <c r="CW32" s="52"/>
      <c r="CX32" s="52"/>
      <c r="CY32" s="52"/>
      <c r="CZ32" s="61"/>
      <c r="DA32" s="62"/>
      <c r="DB32" s="65"/>
      <c r="DC32" s="66"/>
      <c r="DD32" s="69"/>
      <c r="DE32" s="70"/>
      <c r="DF32" s="83"/>
      <c r="DG32" s="84"/>
      <c r="DH32" s="84"/>
      <c r="DI32" s="84"/>
      <c r="DJ32" s="84"/>
      <c r="DK32" s="84"/>
      <c r="DL32" s="84"/>
      <c r="DM32" s="61"/>
      <c r="DN32" s="257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</row>
    <row r="33" spans="1:145" ht="8.1" customHeight="1" x14ac:dyDescent="0.25">
      <c r="A33" s="114" t="s">
        <v>23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92"/>
      <c r="P33" s="93"/>
      <c r="Q33" s="96"/>
      <c r="R33" s="67"/>
      <c r="S33" s="81"/>
      <c r="T33" s="82"/>
      <c r="U33" s="82"/>
      <c r="V33" s="82"/>
      <c r="W33" s="82"/>
      <c r="X33" s="82"/>
      <c r="Y33" s="82"/>
      <c r="Z33" s="59"/>
      <c r="AA33" s="59"/>
      <c r="AB33" s="63"/>
      <c r="AC33" s="64"/>
      <c r="AD33" s="67"/>
      <c r="AE33" s="68"/>
      <c r="AF33" s="150"/>
      <c r="AG33" s="150"/>
      <c r="AH33" s="150"/>
      <c r="AI33" s="150"/>
      <c r="AJ33" s="150"/>
      <c r="AK33" s="150"/>
      <c r="AL33" s="81"/>
      <c r="AM33" s="60"/>
      <c r="AN33" s="152"/>
      <c r="AO33" s="63"/>
      <c r="AP33" s="64"/>
      <c r="AQ33" s="67"/>
      <c r="AR33" s="68"/>
      <c r="AS33" s="150"/>
      <c r="AT33" s="150"/>
      <c r="AU33" s="150"/>
      <c r="AV33" s="150"/>
      <c r="AW33" s="150"/>
      <c r="AX33" s="150"/>
      <c r="AY33" s="81"/>
      <c r="AZ33" s="59"/>
      <c r="BA33" s="60"/>
      <c r="BB33" s="75">
        <f>SUM(O33+AB33+AO33)</f>
        <v>0</v>
      </c>
      <c r="BC33" s="76"/>
      <c r="BD33" s="71"/>
      <c r="BE33" s="72"/>
      <c r="BF33" s="85">
        <f>SUM(S33+AF33+AS33)</f>
        <v>0</v>
      </c>
      <c r="BG33" s="86"/>
      <c r="BH33" s="86"/>
      <c r="BI33" s="86"/>
      <c r="BJ33" s="86"/>
      <c r="BK33" s="86"/>
      <c r="BL33" s="86"/>
      <c r="BM33" s="89"/>
      <c r="BN33" s="89"/>
      <c r="BO33" s="79"/>
      <c r="BP33" s="64"/>
      <c r="BQ33" s="67"/>
      <c r="BR33" s="68"/>
      <c r="BS33" s="81"/>
      <c r="BT33" s="82"/>
      <c r="BU33" s="82"/>
      <c r="BV33" s="82"/>
      <c r="BW33" s="82"/>
      <c r="BX33" s="82"/>
      <c r="BY33" s="82"/>
      <c r="BZ33" s="59"/>
      <c r="CA33" s="60"/>
      <c r="CB33" s="63"/>
      <c r="CC33" s="64"/>
      <c r="CD33" s="67"/>
      <c r="CE33" s="68"/>
      <c r="CF33" s="81"/>
      <c r="CG33" s="82"/>
      <c r="CH33" s="82"/>
      <c r="CI33" s="82"/>
      <c r="CJ33" s="82"/>
      <c r="CK33" s="82"/>
      <c r="CL33" s="82"/>
      <c r="CM33" s="59"/>
      <c r="CN33" s="60"/>
      <c r="CO33" s="49">
        <f>SUM(BO33+CB33)</f>
        <v>0</v>
      </c>
      <c r="CP33" s="50"/>
      <c r="CQ33" s="45"/>
      <c r="CR33" s="46"/>
      <c r="CS33" s="49">
        <f>SUM(BS33+CF33)</f>
        <v>0</v>
      </c>
      <c r="CT33" s="50"/>
      <c r="CU33" s="50"/>
      <c r="CV33" s="50"/>
      <c r="CW33" s="50"/>
      <c r="CX33" s="50"/>
      <c r="CY33" s="50"/>
      <c r="CZ33" s="59"/>
      <c r="DA33" s="60"/>
      <c r="DB33" s="63"/>
      <c r="DC33" s="64"/>
      <c r="DD33" s="67"/>
      <c r="DE33" s="68"/>
      <c r="DF33" s="81"/>
      <c r="DG33" s="82"/>
      <c r="DH33" s="82"/>
      <c r="DI33" s="82"/>
      <c r="DJ33" s="82"/>
      <c r="DK33" s="82"/>
      <c r="DL33" s="82"/>
      <c r="DM33" s="59"/>
      <c r="DN33" s="256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</row>
    <row r="34" spans="1:145" ht="8.1" customHeight="1" x14ac:dyDescent="0.2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  <c r="O34" s="94"/>
      <c r="P34" s="95"/>
      <c r="Q34" s="97"/>
      <c r="R34" s="69"/>
      <c r="S34" s="83"/>
      <c r="T34" s="84"/>
      <c r="U34" s="84"/>
      <c r="V34" s="84"/>
      <c r="W34" s="84"/>
      <c r="X34" s="84"/>
      <c r="Y34" s="84"/>
      <c r="Z34" s="61"/>
      <c r="AA34" s="61"/>
      <c r="AB34" s="65"/>
      <c r="AC34" s="66"/>
      <c r="AD34" s="69"/>
      <c r="AE34" s="70"/>
      <c r="AF34" s="151"/>
      <c r="AG34" s="151"/>
      <c r="AH34" s="151"/>
      <c r="AI34" s="151"/>
      <c r="AJ34" s="151"/>
      <c r="AK34" s="151"/>
      <c r="AL34" s="83"/>
      <c r="AM34" s="62"/>
      <c r="AN34" s="153"/>
      <c r="AO34" s="65"/>
      <c r="AP34" s="66"/>
      <c r="AQ34" s="69"/>
      <c r="AR34" s="70"/>
      <c r="AS34" s="151"/>
      <c r="AT34" s="151"/>
      <c r="AU34" s="151"/>
      <c r="AV34" s="151"/>
      <c r="AW34" s="151"/>
      <c r="AX34" s="151"/>
      <c r="AY34" s="83"/>
      <c r="AZ34" s="61"/>
      <c r="BA34" s="62"/>
      <c r="BB34" s="77"/>
      <c r="BC34" s="78"/>
      <c r="BD34" s="73"/>
      <c r="BE34" s="74"/>
      <c r="BF34" s="87"/>
      <c r="BG34" s="88"/>
      <c r="BH34" s="88"/>
      <c r="BI34" s="88"/>
      <c r="BJ34" s="88"/>
      <c r="BK34" s="88"/>
      <c r="BL34" s="88"/>
      <c r="BM34" s="90"/>
      <c r="BN34" s="90"/>
      <c r="BO34" s="80"/>
      <c r="BP34" s="66"/>
      <c r="BQ34" s="69"/>
      <c r="BR34" s="70"/>
      <c r="BS34" s="83"/>
      <c r="BT34" s="84"/>
      <c r="BU34" s="84"/>
      <c r="BV34" s="84"/>
      <c r="BW34" s="84"/>
      <c r="BX34" s="84"/>
      <c r="BY34" s="84"/>
      <c r="BZ34" s="61"/>
      <c r="CA34" s="62"/>
      <c r="CB34" s="65"/>
      <c r="CC34" s="66"/>
      <c r="CD34" s="69"/>
      <c r="CE34" s="70"/>
      <c r="CF34" s="83"/>
      <c r="CG34" s="84"/>
      <c r="CH34" s="84"/>
      <c r="CI34" s="84"/>
      <c r="CJ34" s="84"/>
      <c r="CK34" s="84"/>
      <c r="CL34" s="84"/>
      <c r="CM34" s="61"/>
      <c r="CN34" s="62"/>
      <c r="CO34" s="51"/>
      <c r="CP34" s="52"/>
      <c r="CQ34" s="47"/>
      <c r="CR34" s="48"/>
      <c r="CS34" s="51"/>
      <c r="CT34" s="52"/>
      <c r="CU34" s="52"/>
      <c r="CV34" s="52"/>
      <c r="CW34" s="52"/>
      <c r="CX34" s="52"/>
      <c r="CY34" s="52"/>
      <c r="CZ34" s="61"/>
      <c r="DA34" s="62"/>
      <c r="DB34" s="65"/>
      <c r="DC34" s="66"/>
      <c r="DD34" s="69"/>
      <c r="DE34" s="70"/>
      <c r="DF34" s="83"/>
      <c r="DG34" s="84"/>
      <c r="DH34" s="84"/>
      <c r="DI34" s="84"/>
      <c r="DJ34" s="84"/>
      <c r="DK34" s="84"/>
      <c r="DL34" s="84"/>
      <c r="DM34" s="61"/>
      <c r="DN34" s="257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4"/>
      <c r="EC34" s="14"/>
      <c r="ED34" s="14"/>
      <c r="EE34" s="14"/>
      <c r="EF34" s="1"/>
      <c r="EG34" s="1"/>
      <c r="EH34" s="1"/>
      <c r="EI34" s="1"/>
      <c r="EJ34" s="1"/>
      <c r="EK34" s="1"/>
      <c r="EL34" s="1"/>
      <c r="EM34" s="1"/>
      <c r="EN34" s="1"/>
      <c r="EO34" s="1"/>
    </row>
    <row r="35" spans="1:145" ht="8.1" customHeight="1" x14ac:dyDescent="0.25">
      <c r="A35" s="114" t="s">
        <v>24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6"/>
      <c r="O35" s="92"/>
      <c r="P35" s="93"/>
      <c r="Q35" s="96"/>
      <c r="R35" s="67"/>
      <c r="S35" s="81"/>
      <c r="T35" s="82"/>
      <c r="U35" s="82"/>
      <c r="V35" s="82"/>
      <c r="W35" s="82"/>
      <c r="X35" s="82"/>
      <c r="Y35" s="82"/>
      <c r="Z35" s="59"/>
      <c r="AA35" s="59"/>
      <c r="AB35" s="63"/>
      <c r="AC35" s="64"/>
      <c r="AD35" s="67"/>
      <c r="AE35" s="68"/>
      <c r="AF35" s="150"/>
      <c r="AG35" s="150"/>
      <c r="AH35" s="150"/>
      <c r="AI35" s="150"/>
      <c r="AJ35" s="150"/>
      <c r="AK35" s="150"/>
      <c r="AL35" s="81"/>
      <c r="AM35" s="60"/>
      <c r="AN35" s="152"/>
      <c r="AO35" s="63"/>
      <c r="AP35" s="64"/>
      <c r="AQ35" s="67"/>
      <c r="AR35" s="68"/>
      <c r="AS35" s="150"/>
      <c r="AT35" s="150"/>
      <c r="AU35" s="150"/>
      <c r="AV35" s="150"/>
      <c r="AW35" s="150"/>
      <c r="AX35" s="150"/>
      <c r="AY35" s="81"/>
      <c r="AZ35" s="59"/>
      <c r="BA35" s="60"/>
      <c r="BB35" s="75">
        <f>SUM(O35+AB35+AO35)</f>
        <v>0</v>
      </c>
      <c r="BC35" s="76"/>
      <c r="BD35" s="71"/>
      <c r="BE35" s="72"/>
      <c r="BF35" s="85">
        <f>SUM(S35+AF35+AS35)</f>
        <v>0</v>
      </c>
      <c r="BG35" s="86"/>
      <c r="BH35" s="86"/>
      <c r="BI35" s="86"/>
      <c r="BJ35" s="86"/>
      <c r="BK35" s="86"/>
      <c r="BL35" s="86"/>
      <c r="BM35" s="89"/>
      <c r="BN35" s="89"/>
      <c r="BO35" s="79"/>
      <c r="BP35" s="64"/>
      <c r="BQ35" s="67"/>
      <c r="BR35" s="68"/>
      <c r="BS35" s="81"/>
      <c r="BT35" s="82"/>
      <c r="BU35" s="82"/>
      <c r="BV35" s="82"/>
      <c r="BW35" s="82"/>
      <c r="BX35" s="82"/>
      <c r="BY35" s="82"/>
      <c r="BZ35" s="59"/>
      <c r="CA35" s="60"/>
      <c r="CB35" s="63"/>
      <c r="CC35" s="64"/>
      <c r="CD35" s="67"/>
      <c r="CE35" s="68"/>
      <c r="CF35" s="81"/>
      <c r="CG35" s="82"/>
      <c r="CH35" s="82"/>
      <c r="CI35" s="82"/>
      <c r="CJ35" s="82"/>
      <c r="CK35" s="82"/>
      <c r="CL35" s="82"/>
      <c r="CM35" s="59"/>
      <c r="CN35" s="60"/>
      <c r="CO35" s="49">
        <f>SUM(BO35+CB35)</f>
        <v>0</v>
      </c>
      <c r="CP35" s="50"/>
      <c r="CQ35" s="45"/>
      <c r="CR35" s="46"/>
      <c r="CS35" s="49">
        <f>SUM(BS35+CF35)</f>
        <v>0</v>
      </c>
      <c r="CT35" s="50"/>
      <c r="CU35" s="50"/>
      <c r="CV35" s="50"/>
      <c r="CW35" s="50"/>
      <c r="CX35" s="50"/>
      <c r="CY35" s="50"/>
      <c r="CZ35" s="59"/>
      <c r="DA35" s="60"/>
      <c r="DB35" s="63"/>
      <c r="DC35" s="64"/>
      <c r="DD35" s="67"/>
      <c r="DE35" s="68"/>
      <c r="DF35" s="81"/>
      <c r="DG35" s="82"/>
      <c r="DH35" s="82"/>
      <c r="DI35" s="82"/>
      <c r="DJ35" s="82"/>
      <c r="DK35" s="82"/>
      <c r="DL35" s="82"/>
      <c r="DM35" s="59"/>
      <c r="DN35" s="256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4"/>
      <c r="EC35" s="14"/>
      <c r="ED35" s="14"/>
      <c r="EE35" s="14"/>
      <c r="EF35" s="1"/>
      <c r="EG35" s="1"/>
      <c r="EH35" s="1"/>
      <c r="EI35" s="1"/>
      <c r="EJ35" s="1"/>
      <c r="EK35" s="1"/>
      <c r="EL35" s="1"/>
      <c r="EM35" s="1"/>
      <c r="EN35" s="1"/>
      <c r="EO35" s="1"/>
    </row>
    <row r="36" spans="1:145" ht="8.1" customHeight="1" x14ac:dyDescent="0.25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  <c r="O36" s="94"/>
      <c r="P36" s="95"/>
      <c r="Q36" s="97"/>
      <c r="R36" s="69"/>
      <c r="S36" s="83"/>
      <c r="T36" s="84"/>
      <c r="U36" s="84"/>
      <c r="V36" s="84"/>
      <c r="W36" s="84"/>
      <c r="X36" s="84"/>
      <c r="Y36" s="84"/>
      <c r="Z36" s="61"/>
      <c r="AA36" s="61"/>
      <c r="AB36" s="65"/>
      <c r="AC36" s="66"/>
      <c r="AD36" s="69"/>
      <c r="AE36" s="70"/>
      <c r="AF36" s="151"/>
      <c r="AG36" s="151"/>
      <c r="AH36" s="151"/>
      <c r="AI36" s="151"/>
      <c r="AJ36" s="151"/>
      <c r="AK36" s="151"/>
      <c r="AL36" s="83"/>
      <c r="AM36" s="62"/>
      <c r="AN36" s="153"/>
      <c r="AO36" s="65"/>
      <c r="AP36" s="66"/>
      <c r="AQ36" s="69"/>
      <c r="AR36" s="70"/>
      <c r="AS36" s="151"/>
      <c r="AT36" s="151"/>
      <c r="AU36" s="151"/>
      <c r="AV36" s="151"/>
      <c r="AW36" s="151"/>
      <c r="AX36" s="151"/>
      <c r="AY36" s="83"/>
      <c r="AZ36" s="61"/>
      <c r="BA36" s="62"/>
      <c r="BB36" s="77"/>
      <c r="BC36" s="78"/>
      <c r="BD36" s="73"/>
      <c r="BE36" s="74"/>
      <c r="BF36" s="87"/>
      <c r="BG36" s="88"/>
      <c r="BH36" s="88"/>
      <c r="BI36" s="88"/>
      <c r="BJ36" s="88"/>
      <c r="BK36" s="88"/>
      <c r="BL36" s="88"/>
      <c r="BM36" s="90"/>
      <c r="BN36" s="90"/>
      <c r="BO36" s="80"/>
      <c r="BP36" s="66"/>
      <c r="BQ36" s="69"/>
      <c r="BR36" s="70"/>
      <c r="BS36" s="83"/>
      <c r="BT36" s="84"/>
      <c r="BU36" s="84"/>
      <c r="BV36" s="84"/>
      <c r="BW36" s="84"/>
      <c r="BX36" s="84"/>
      <c r="BY36" s="84"/>
      <c r="BZ36" s="61"/>
      <c r="CA36" s="62"/>
      <c r="CB36" s="65"/>
      <c r="CC36" s="66"/>
      <c r="CD36" s="69"/>
      <c r="CE36" s="70"/>
      <c r="CF36" s="83"/>
      <c r="CG36" s="84"/>
      <c r="CH36" s="84"/>
      <c r="CI36" s="84"/>
      <c r="CJ36" s="84"/>
      <c r="CK36" s="84"/>
      <c r="CL36" s="84"/>
      <c r="CM36" s="61"/>
      <c r="CN36" s="62"/>
      <c r="CO36" s="51"/>
      <c r="CP36" s="52"/>
      <c r="CQ36" s="47"/>
      <c r="CR36" s="48"/>
      <c r="CS36" s="51"/>
      <c r="CT36" s="52"/>
      <c r="CU36" s="52"/>
      <c r="CV36" s="52"/>
      <c r="CW36" s="52"/>
      <c r="CX36" s="52"/>
      <c r="CY36" s="52"/>
      <c r="CZ36" s="61"/>
      <c r="DA36" s="62"/>
      <c r="DB36" s="65"/>
      <c r="DC36" s="66"/>
      <c r="DD36" s="69"/>
      <c r="DE36" s="70"/>
      <c r="DF36" s="83"/>
      <c r="DG36" s="84"/>
      <c r="DH36" s="84"/>
      <c r="DI36" s="84"/>
      <c r="DJ36" s="84"/>
      <c r="DK36" s="84"/>
      <c r="DL36" s="84"/>
      <c r="DM36" s="61"/>
      <c r="DN36" s="257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</row>
    <row r="37" spans="1:145" ht="8.1" customHeight="1" x14ac:dyDescent="0.25">
      <c r="A37" s="114" t="s">
        <v>29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6"/>
      <c r="O37" s="92"/>
      <c r="P37" s="93"/>
      <c r="Q37" s="96"/>
      <c r="R37" s="67"/>
      <c r="S37" s="81"/>
      <c r="T37" s="82"/>
      <c r="U37" s="82"/>
      <c r="V37" s="82"/>
      <c r="W37" s="82"/>
      <c r="X37" s="82"/>
      <c r="Y37" s="82"/>
      <c r="Z37" s="59"/>
      <c r="AA37" s="59"/>
      <c r="AB37" s="63"/>
      <c r="AC37" s="64"/>
      <c r="AD37" s="67"/>
      <c r="AE37" s="68"/>
      <c r="AF37" s="150"/>
      <c r="AG37" s="150"/>
      <c r="AH37" s="150"/>
      <c r="AI37" s="150"/>
      <c r="AJ37" s="150"/>
      <c r="AK37" s="150"/>
      <c r="AL37" s="81"/>
      <c r="AM37" s="60"/>
      <c r="AN37" s="152"/>
      <c r="AO37" s="63"/>
      <c r="AP37" s="64"/>
      <c r="AQ37" s="67"/>
      <c r="AR37" s="68"/>
      <c r="AS37" s="150"/>
      <c r="AT37" s="150"/>
      <c r="AU37" s="150"/>
      <c r="AV37" s="150"/>
      <c r="AW37" s="150"/>
      <c r="AX37" s="150"/>
      <c r="AY37" s="81"/>
      <c r="AZ37" s="59"/>
      <c r="BA37" s="60"/>
      <c r="BB37" s="75">
        <f>SUM(O37+AB37+AO37)</f>
        <v>0</v>
      </c>
      <c r="BC37" s="76"/>
      <c r="BD37" s="71"/>
      <c r="BE37" s="72"/>
      <c r="BF37" s="85">
        <f>SUM(S37+AF37+AS37)</f>
        <v>0</v>
      </c>
      <c r="BG37" s="86"/>
      <c r="BH37" s="86"/>
      <c r="BI37" s="86"/>
      <c r="BJ37" s="86"/>
      <c r="BK37" s="86"/>
      <c r="BL37" s="86"/>
      <c r="BM37" s="89"/>
      <c r="BN37" s="89"/>
      <c r="BO37" s="79"/>
      <c r="BP37" s="64"/>
      <c r="BQ37" s="67"/>
      <c r="BR37" s="68"/>
      <c r="BS37" s="81"/>
      <c r="BT37" s="82"/>
      <c r="BU37" s="82"/>
      <c r="BV37" s="82"/>
      <c r="BW37" s="82"/>
      <c r="BX37" s="82"/>
      <c r="BY37" s="82"/>
      <c r="BZ37" s="59"/>
      <c r="CA37" s="60"/>
      <c r="CB37" s="63"/>
      <c r="CC37" s="64"/>
      <c r="CD37" s="67"/>
      <c r="CE37" s="68"/>
      <c r="CF37" s="81"/>
      <c r="CG37" s="82"/>
      <c r="CH37" s="82"/>
      <c r="CI37" s="82"/>
      <c r="CJ37" s="82"/>
      <c r="CK37" s="82"/>
      <c r="CL37" s="82"/>
      <c r="CM37" s="59"/>
      <c r="CN37" s="60"/>
      <c r="CO37" s="49">
        <f>SUM(BO37+CB37)</f>
        <v>0</v>
      </c>
      <c r="CP37" s="50"/>
      <c r="CQ37" s="45"/>
      <c r="CR37" s="46"/>
      <c r="CS37" s="49">
        <f>SUM(BS37+CF37)</f>
        <v>0</v>
      </c>
      <c r="CT37" s="50"/>
      <c r="CU37" s="50"/>
      <c r="CV37" s="50"/>
      <c r="CW37" s="50"/>
      <c r="CX37" s="50"/>
      <c r="CY37" s="50"/>
      <c r="CZ37" s="59"/>
      <c r="DA37" s="60"/>
      <c r="DB37" s="63"/>
      <c r="DC37" s="64"/>
      <c r="DD37" s="67"/>
      <c r="DE37" s="68"/>
      <c r="DF37" s="81"/>
      <c r="DG37" s="82"/>
      <c r="DH37" s="82"/>
      <c r="DI37" s="82"/>
      <c r="DJ37" s="82"/>
      <c r="DK37" s="82"/>
      <c r="DL37" s="82"/>
      <c r="DM37" s="59"/>
      <c r="DN37" s="256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</row>
    <row r="38" spans="1:145" ht="8.1" customHeight="1" x14ac:dyDescent="0.25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  <c r="O38" s="94"/>
      <c r="P38" s="95"/>
      <c r="Q38" s="97"/>
      <c r="R38" s="69"/>
      <c r="S38" s="83"/>
      <c r="T38" s="84"/>
      <c r="U38" s="84"/>
      <c r="V38" s="84"/>
      <c r="W38" s="84"/>
      <c r="X38" s="84"/>
      <c r="Y38" s="84"/>
      <c r="Z38" s="61"/>
      <c r="AA38" s="61"/>
      <c r="AB38" s="65"/>
      <c r="AC38" s="66"/>
      <c r="AD38" s="69"/>
      <c r="AE38" s="70"/>
      <c r="AF38" s="151"/>
      <c r="AG38" s="151"/>
      <c r="AH38" s="151"/>
      <c r="AI38" s="151"/>
      <c r="AJ38" s="151"/>
      <c r="AK38" s="151"/>
      <c r="AL38" s="83"/>
      <c r="AM38" s="62"/>
      <c r="AN38" s="153"/>
      <c r="AO38" s="65"/>
      <c r="AP38" s="66"/>
      <c r="AQ38" s="69"/>
      <c r="AR38" s="70"/>
      <c r="AS38" s="151"/>
      <c r="AT38" s="151"/>
      <c r="AU38" s="151"/>
      <c r="AV38" s="151"/>
      <c r="AW38" s="151"/>
      <c r="AX38" s="151"/>
      <c r="AY38" s="83"/>
      <c r="AZ38" s="61"/>
      <c r="BA38" s="62"/>
      <c r="BB38" s="77"/>
      <c r="BC38" s="78"/>
      <c r="BD38" s="73"/>
      <c r="BE38" s="74"/>
      <c r="BF38" s="87"/>
      <c r="BG38" s="88"/>
      <c r="BH38" s="88"/>
      <c r="BI38" s="88"/>
      <c r="BJ38" s="88"/>
      <c r="BK38" s="88"/>
      <c r="BL38" s="88"/>
      <c r="BM38" s="90"/>
      <c r="BN38" s="90"/>
      <c r="BO38" s="80"/>
      <c r="BP38" s="66"/>
      <c r="BQ38" s="69"/>
      <c r="BR38" s="70"/>
      <c r="BS38" s="83"/>
      <c r="BT38" s="84"/>
      <c r="BU38" s="84"/>
      <c r="BV38" s="84"/>
      <c r="BW38" s="84"/>
      <c r="BX38" s="84"/>
      <c r="BY38" s="84"/>
      <c r="BZ38" s="61"/>
      <c r="CA38" s="62"/>
      <c r="CB38" s="65"/>
      <c r="CC38" s="66"/>
      <c r="CD38" s="69"/>
      <c r="CE38" s="70"/>
      <c r="CF38" s="83"/>
      <c r="CG38" s="84"/>
      <c r="CH38" s="84"/>
      <c r="CI38" s="84"/>
      <c r="CJ38" s="84"/>
      <c r="CK38" s="84"/>
      <c r="CL38" s="84"/>
      <c r="CM38" s="61"/>
      <c r="CN38" s="62"/>
      <c r="CO38" s="51"/>
      <c r="CP38" s="52"/>
      <c r="CQ38" s="47"/>
      <c r="CR38" s="48"/>
      <c r="CS38" s="51"/>
      <c r="CT38" s="52"/>
      <c r="CU38" s="52"/>
      <c r="CV38" s="52"/>
      <c r="CW38" s="52"/>
      <c r="CX38" s="52"/>
      <c r="CY38" s="52"/>
      <c r="CZ38" s="61"/>
      <c r="DA38" s="62"/>
      <c r="DB38" s="65"/>
      <c r="DC38" s="66"/>
      <c r="DD38" s="69"/>
      <c r="DE38" s="70"/>
      <c r="DF38" s="83"/>
      <c r="DG38" s="84"/>
      <c r="DH38" s="84"/>
      <c r="DI38" s="84"/>
      <c r="DJ38" s="84"/>
      <c r="DK38" s="84"/>
      <c r="DL38" s="84"/>
      <c r="DM38" s="61"/>
      <c r="DN38" s="257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</row>
    <row r="39" spans="1:145" ht="8.1" customHeight="1" x14ac:dyDescent="0.25">
      <c r="A39" s="114" t="s">
        <v>30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6"/>
      <c r="O39" s="92"/>
      <c r="P39" s="93"/>
      <c r="Q39" s="96"/>
      <c r="R39" s="67"/>
      <c r="S39" s="81"/>
      <c r="T39" s="82"/>
      <c r="U39" s="82"/>
      <c r="V39" s="82"/>
      <c r="W39" s="82"/>
      <c r="X39" s="82"/>
      <c r="Y39" s="82"/>
      <c r="Z39" s="59"/>
      <c r="AA39" s="59"/>
      <c r="AB39" s="63"/>
      <c r="AC39" s="64"/>
      <c r="AD39" s="67"/>
      <c r="AE39" s="68"/>
      <c r="AF39" s="150"/>
      <c r="AG39" s="150"/>
      <c r="AH39" s="150"/>
      <c r="AI39" s="150"/>
      <c r="AJ39" s="150"/>
      <c r="AK39" s="150"/>
      <c r="AL39" s="81"/>
      <c r="AM39" s="60"/>
      <c r="AN39" s="152"/>
      <c r="AO39" s="63"/>
      <c r="AP39" s="64"/>
      <c r="AQ39" s="67"/>
      <c r="AR39" s="68"/>
      <c r="AS39" s="150"/>
      <c r="AT39" s="150"/>
      <c r="AU39" s="150"/>
      <c r="AV39" s="150"/>
      <c r="AW39" s="150"/>
      <c r="AX39" s="150"/>
      <c r="AY39" s="81"/>
      <c r="AZ39" s="59"/>
      <c r="BA39" s="60"/>
      <c r="BB39" s="75">
        <f>SUM(O39+AB39+AO39)</f>
        <v>0</v>
      </c>
      <c r="BC39" s="76"/>
      <c r="BD39" s="71"/>
      <c r="BE39" s="72"/>
      <c r="BF39" s="85">
        <f>SUM(S39+AF39+AS39)</f>
        <v>0</v>
      </c>
      <c r="BG39" s="86"/>
      <c r="BH39" s="86"/>
      <c r="BI39" s="86"/>
      <c r="BJ39" s="86"/>
      <c r="BK39" s="86"/>
      <c r="BL39" s="86"/>
      <c r="BM39" s="89"/>
      <c r="BN39" s="89"/>
      <c r="BO39" s="79"/>
      <c r="BP39" s="64"/>
      <c r="BQ39" s="67"/>
      <c r="BR39" s="68"/>
      <c r="BS39" s="81"/>
      <c r="BT39" s="82"/>
      <c r="BU39" s="82"/>
      <c r="BV39" s="82"/>
      <c r="BW39" s="82"/>
      <c r="BX39" s="82"/>
      <c r="BY39" s="82"/>
      <c r="BZ39" s="59"/>
      <c r="CA39" s="60"/>
      <c r="CB39" s="63"/>
      <c r="CC39" s="64"/>
      <c r="CD39" s="67"/>
      <c r="CE39" s="68"/>
      <c r="CF39" s="81"/>
      <c r="CG39" s="82"/>
      <c r="CH39" s="82"/>
      <c r="CI39" s="82"/>
      <c r="CJ39" s="82"/>
      <c r="CK39" s="82"/>
      <c r="CL39" s="82"/>
      <c r="CM39" s="59"/>
      <c r="CN39" s="60"/>
      <c r="CO39" s="49">
        <f>SUM(BO39+CB39)</f>
        <v>0</v>
      </c>
      <c r="CP39" s="50"/>
      <c r="CQ39" s="45"/>
      <c r="CR39" s="46"/>
      <c r="CS39" s="49">
        <f>SUM(BS39+CF39)</f>
        <v>0</v>
      </c>
      <c r="CT39" s="50"/>
      <c r="CU39" s="50"/>
      <c r="CV39" s="50"/>
      <c r="CW39" s="50"/>
      <c r="CX39" s="50"/>
      <c r="CY39" s="50"/>
      <c r="CZ39" s="59"/>
      <c r="DA39" s="60"/>
      <c r="DB39" s="63"/>
      <c r="DC39" s="64"/>
      <c r="DD39" s="67"/>
      <c r="DE39" s="68"/>
      <c r="DF39" s="81"/>
      <c r="DG39" s="82"/>
      <c r="DH39" s="82"/>
      <c r="DI39" s="82"/>
      <c r="DJ39" s="82"/>
      <c r="DK39" s="82"/>
      <c r="DL39" s="82"/>
      <c r="DM39" s="59"/>
      <c r="DN39" s="256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</row>
    <row r="40" spans="1:145" ht="8.1" customHeight="1" x14ac:dyDescent="0.25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  <c r="O40" s="94"/>
      <c r="P40" s="95"/>
      <c r="Q40" s="97"/>
      <c r="R40" s="69"/>
      <c r="S40" s="83"/>
      <c r="T40" s="84"/>
      <c r="U40" s="84"/>
      <c r="V40" s="84"/>
      <c r="W40" s="84"/>
      <c r="X40" s="84"/>
      <c r="Y40" s="84"/>
      <c r="Z40" s="61"/>
      <c r="AA40" s="61"/>
      <c r="AB40" s="65"/>
      <c r="AC40" s="66"/>
      <c r="AD40" s="69"/>
      <c r="AE40" s="70"/>
      <c r="AF40" s="151"/>
      <c r="AG40" s="151"/>
      <c r="AH40" s="151"/>
      <c r="AI40" s="151"/>
      <c r="AJ40" s="151"/>
      <c r="AK40" s="151"/>
      <c r="AL40" s="83"/>
      <c r="AM40" s="62"/>
      <c r="AN40" s="153"/>
      <c r="AO40" s="65"/>
      <c r="AP40" s="66"/>
      <c r="AQ40" s="69"/>
      <c r="AR40" s="70"/>
      <c r="AS40" s="151"/>
      <c r="AT40" s="151"/>
      <c r="AU40" s="151"/>
      <c r="AV40" s="151"/>
      <c r="AW40" s="151"/>
      <c r="AX40" s="151"/>
      <c r="AY40" s="83"/>
      <c r="AZ40" s="61"/>
      <c r="BA40" s="62"/>
      <c r="BB40" s="77"/>
      <c r="BC40" s="78"/>
      <c r="BD40" s="73"/>
      <c r="BE40" s="74"/>
      <c r="BF40" s="87"/>
      <c r="BG40" s="88"/>
      <c r="BH40" s="88"/>
      <c r="BI40" s="88"/>
      <c r="BJ40" s="88"/>
      <c r="BK40" s="88"/>
      <c r="BL40" s="88"/>
      <c r="BM40" s="90"/>
      <c r="BN40" s="90"/>
      <c r="BO40" s="80"/>
      <c r="BP40" s="66"/>
      <c r="BQ40" s="69"/>
      <c r="BR40" s="70"/>
      <c r="BS40" s="83"/>
      <c r="BT40" s="84"/>
      <c r="BU40" s="84"/>
      <c r="BV40" s="84"/>
      <c r="BW40" s="84"/>
      <c r="BX40" s="84"/>
      <c r="BY40" s="84"/>
      <c r="BZ40" s="61"/>
      <c r="CA40" s="62"/>
      <c r="CB40" s="65"/>
      <c r="CC40" s="66"/>
      <c r="CD40" s="69"/>
      <c r="CE40" s="70"/>
      <c r="CF40" s="83"/>
      <c r="CG40" s="84"/>
      <c r="CH40" s="84"/>
      <c r="CI40" s="84"/>
      <c r="CJ40" s="84"/>
      <c r="CK40" s="84"/>
      <c r="CL40" s="84"/>
      <c r="CM40" s="61"/>
      <c r="CN40" s="62"/>
      <c r="CO40" s="51"/>
      <c r="CP40" s="52"/>
      <c r="CQ40" s="47"/>
      <c r="CR40" s="48"/>
      <c r="CS40" s="51"/>
      <c r="CT40" s="52"/>
      <c r="CU40" s="52"/>
      <c r="CV40" s="52"/>
      <c r="CW40" s="52"/>
      <c r="CX40" s="52"/>
      <c r="CY40" s="52"/>
      <c r="CZ40" s="61"/>
      <c r="DA40" s="62"/>
      <c r="DB40" s="65"/>
      <c r="DC40" s="66"/>
      <c r="DD40" s="69"/>
      <c r="DE40" s="70"/>
      <c r="DF40" s="83"/>
      <c r="DG40" s="84"/>
      <c r="DH40" s="84"/>
      <c r="DI40" s="84"/>
      <c r="DJ40" s="84"/>
      <c r="DK40" s="84"/>
      <c r="DL40" s="84"/>
      <c r="DM40" s="61"/>
      <c r="DN40" s="257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</row>
    <row r="41" spans="1:145" ht="8.1" customHeight="1" x14ac:dyDescent="0.25">
      <c r="A41" s="114" t="s">
        <v>33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6"/>
      <c r="O41" s="92"/>
      <c r="P41" s="93"/>
      <c r="Q41" s="96"/>
      <c r="R41" s="67"/>
      <c r="S41" s="81"/>
      <c r="T41" s="82"/>
      <c r="U41" s="82"/>
      <c r="V41" s="82"/>
      <c r="W41" s="82"/>
      <c r="X41" s="82"/>
      <c r="Y41" s="82"/>
      <c r="Z41" s="59"/>
      <c r="AA41" s="59"/>
      <c r="AB41" s="63"/>
      <c r="AC41" s="64"/>
      <c r="AD41" s="67"/>
      <c r="AE41" s="68"/>
      <c r="AF41" s="150"/>
      <c r="AG41" s="150"/>
      <c r="AH41" s="150"/>
      <c r="AI41" s="150"/>
      <c r="AJ41" s="150"/>
      <c r="AK41" s="150"/>
      <c r="AL41" s="81"/>
      <c r="AM41" s="60"/>
      <c r="AN41" s="152"/>
      <c r="AO41" s="63"/>
      <c r="AP41" s="64"/>
      <c r="AQ41" s="67"/>
      <c r="AR41" s="68"/>
      <c r="AS41" s="150"/>
      <c r="AT41" s="150"/>
      <c r="AU41" s="150"/>
      <c r="AV41" s="150"/>
      <c r="AW41" s="150"/>
      <c r="AX41" s="150"/>
      <c r="AY41" s="81"/>
      <c r="AZ41" s="59"/>
      <c r="BA41" s="60"/>
      <c r="BB41" s="75">
        <f>SUM(O41+AB41+AO41)</f>
        <v>0</v>
      </c>
      <c r="BC41" s="76"/>
      <c r="BD41" s="71"/>
      <c r="BE41" s="72"/>
      <c r="BF41" s="85">
        <f>SUM(S41+AF41+AS41)</f>
        <v>0</v>
      </c>
      <c r="BG41" s="86"/>
      <c r="BH41" s="86"/>
      <c r="BI41" s="86"/>
      <c r="BJ41" s="86"/>
      <c r="BK41" s="86"/>
      <c r="BL41" s="86"/>
      <c r="BM41" s="89"/>
      <c r="BN41" s="89"/>
      <c r="BO41" s="79"/>
      <c r="BP41" s="64"/>
      <c r="BQ41" s="67"/>
      <c r="BR41" s="68"/>
      <c r="BS41" s="81"/>
      <c r="BT41" s="82"/>
      <c r="BU41" s="82"/>
      <c r="BV41" s="82"/>
      <c r="BW41" s="82"/>
      <c r="BX41" s="82"/>
      <c r="BY41" s="82"/>
      <c r="BZ41" s="59"/>
      <c r="CA41" s="60"/>
      <c r="CB41" s="63"/>
      <c r="CC41" s="64"/>
      <c r="CD41" s="67"/>
      <c r="CE41" s="68"/>
      <c r="CF41" s="81"/>
      <c r="CG41" s="82"/>
      <c r="CH41" s="82"/>
      <c r="CI41" s="82"/>
      <c r="CJ41" s="82"/>
      <c r="CK41" s="82"/>
      <c r="CL41" s="82"/>
      <c r="CM41" s="59"/>
      <c r="CN41" s="60"/>
      <c r="CO41" s="49">
        <f>SUM(BO41+CB41)</f>
        <v>0</v>
      </c>
      <c r="CP41" s="50"/>
      <c r="CQ41" s="45"/>
      <c r="CR41" s="46"/>
      <c r="CS41" s="49">
        <f>SUM(BS41+CF41)</f>
        <v>0</v>
      </c>
      <c r="CT41" s="50"/>
      <c r="CU41" s="50"/>
      <c r="CV41" s="50"/>
      <c r="CW41" s="50"/>
      <c r="CX41" s="50"/>
      <c r="CY41" s="50"/>
      <c r="CZ41" s="59"/>
      <c r="DA41" s="60"/>
      <c r="DB41" s="63"/>
      <c r="DC41" s="64"/>
      <c r="DD41" s="67"/>
      <c r="DE41" s="68"/>
      <c r="DF41" s="81"/>
      <c r="DG41" s="82"/>
      <c r="DH41" s="82"/>
      <c r="DI41" s="82"/>
      <c r="DJ41" s="82"/>
      <c r="DK41" s="82"/>
      <c r="DL41" s="82"/>
      <c r="DM41" s="59"/>
      <c r="DN41" s="256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</row>
    <row r="42" spans="1:145" ht="8.1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  <c r="O42" s="94"/>
      <c r="P42" s="95"/>
      <c r="Q42" s="97"/>
      <c r="R42" s="69"/>
      <c r="S42" s="83"/>
      <c r="T42" s="84"/>
      <c r="U42" s="84"/>
      <c r="V42" s="84"/>
      <c r="W42" s="84"/>
      <c r="X42" s="84"/>
      <c r="Y42" s="84"/>
      <c r="Z42" s="61"/>
      <c r="AA42" s="61"/>
      <c r="AB42" s="65"/>
      <c r="AC42" s="66"/>
      <c r="AD42" s="69"/>
      <c r="AE42" s="70"/>
      <c r="AF42" s="151"/>
      <c r="AG42" s="151"/>
      <c r="AH42" s="151"/>
      <c r="AI42" s="151"/>
      <c r="AJ42" s="151"/>
      <c r="AK42" s="151"/>
      <c r="AL42" s="83"/>
      <c r="AM42" s="62"/>
      <c r="AN42" s="153"/>
      <c r="AO42" s="65"/>
      <c r="AP42" s="66"/>
      <c r="AQ42" s="69"/>
      <c r="AR42" s="70"/>
      <c r="AS42" s="151"/>
      <c r="AT42" s="151"/>
      <c r="AU42" s="151"/>
      <c r="AV42" s="151"/>
      <c r="AW42" s="151"/>
      <c r="AX42" s="151"/>
      <c r="AY42" s="83"/>
      <c r="AZ42" s="61"/>
      <c r="BA42" s="62"/>
      <c r="BB42" s="77"/>
      <c r="BC42" s="78"/>
      <c r="BD42" s="73"/>
      <c r="BE42" s="74"/>
      <c r="BF42" s="87"/>
      <c r="BG42" s="88"/>
      <c r="BH42" s="88"/>
      <c r="BI42" s="88"/>
      <c r="BJ42" s="88"/>
      <c r="BK42" s="88"/>
      <c r="BL42" s="88"/>
      <c r="BM42" s="90"/>
      <c r="BN42" s="90"/>
      <c r="BO42" s="80"/>
      <c r="BP42" s="66"/>
      <c r="BQ42" s="69"/>
      <c r="BR42" s="70"/>
      <c r="BS42" s="83"/>
      <c r="BT42" s="84"/>
      <c r="BU42" s="84"/>
      <c r="BV42" s="84"/>
      <c r="BW42" s="84"/>
      <c r="BX42" s="84"/>
      <c r="BY42" s="84"/>
      <c r="BZ42" s="61"/>
      <c r="CA42" s="62"/>
      <c r="CB42" s="65"/>
      <c r="CC42" s="66"/>
      <c r="CD42" s="69"/>
      <c r="CE42" s="70"/>
      <c r="CF42" s="83"/>
      <c r="CG42" s="84"/>
      <c r="CH42" s="84"/>
      <c r="CI42" s="84"/>
      <c r="CJ42" s="84"/>
      <c r="CK42" s="84"/>
      <c r="CL42" s="84"/>
      <c r="CM42" s="61"/>
      <c r="CN42" s="62"/>
      <c r="CO42" s="51"/>
      <c r="CP42" s="52"/>
      <c r="CQ42" s="47"/>
      <c r="CR42" s="48"/>
      <c r="CS42" s="51"/>
      <c r="CT42" s="52"/>
      <c r="CU42" s="52"/>
      <c r="CV42" s="52"/>
      <c r="CW42" s="52"/>
      <c r="CX42" s="52"/>
      <c r="CY42" s="52"/>
      <c r="CZ42" s="61"/>
      <c r="DA42" s="62"/>
      <c r="DB42" s="65"/>
      <c r="DC42" s="66"/>
      <c r="DD42" s="69"/>
      <c r="DE42" s="70"/>
      <c r="DF42" s="83"/>
      <c r="DG42" s="84"/>
      <c r="DH42" s="84"/>
      <c r="DI42" s="84"/>
      <c r="DJ42" s="84"/>
      <c r="DK42" s="84"/>
      <c r="DL42" s="84"/>
      <c r="DM42" s="61"/>
      <c r="DN42" s="257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</row>
    <row r="43" spans="1:145" ht="8.1" customHeight="1" x14ac:dyDescent="0.25">
      <c r="A43" s="383" t="s">
        <v>93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5"/>
      <c r="O43" s="92"/>
      <c r="P43" s="93"/>
      <c r="Q43" s="96"/>
      <c r="R43" s="67"/>
      <c r="S43" s="81"/>
      <c r="T43" s="82"/>
      <c r="U43" s="82"/>
      <c r="V43" s="82"/>
      <c r="W43" s="82"/>
      <c r="X43" s="82"/>
      <c r="Y43" s="82"/>
      <c r="Z43" s="59"/>
      <c r="AA43" s="59"/>
      <c r="AB43" s="63"/>
      <c r="AC43" s="64"/>
      <c r="AD43" s="67"/>
      <c r="AE43" s="68"/>
      <c r="AF43" s="150"/>
      <c r="AG43" s="150"/>
      <c r="AH43" s="150"/>
      <c r="AI43" s="150"/>
      <c r="AJ43" s="150"/>
      <c r="AK43" s="150"/>
      <c r="AL43" s="81"/>
      <c r="AM43" s="60"/>
      <c r="AN43" s="152"/>
      <c r="AO43" s="63"/>
      <c r="AP43" s="64"/>
      <c r="AQ43" s="67"/>
      <c r="AR43" s="68"/>
      <c r="AS43" s="150"/>
      <c r="AT43" s="150"/>
      <c r="AU43" s="150"/>
      <c r="AV43" s="150"/>
      <c r="AW43" s="150"/>
      <c r="AX43" s="150"/>
      <c r="AY43" s="81"/>
      <c r="AZ43" s="59"/>
      <c r="BA43" s="60"/>
      <c r="BB43" s="75">
        <f>SUM(O43+AB43+AO43)</f>
        <v>0</v>
      </c>
      <c r="BC43" s="76"/>
      <c r="BD43" s="71"/>
      <c r="BE43" s="72"/>
      <c r="BF43" s="85">
        <f>SUM(S43+AF43+AS43)</f>
        <v>0</v>
      </c>
      <c r="BG43" s="86"/>
      <c r="BH43" s="86"/>
      <c r="BI43" s="86"/>
      <c r="BJ43" s="86"/>
      <c r="BK43" s="86"/>
      <c r="BL43" s="86"/>
      <c r="BM43" s="89"/>
      <c r="BN43" s="89"/>
      <c r="BO43" s="79"/>
      <c r="BP43" s="64"/>
      <c r="BQ43" s="67"/>
      <c r="BR43" s="68"/>
      <c r="BS43" s="81"/>
      <c r="BT43" s="82"/>
      <c r="BU43" s="82"/>
      <c r="BV43" s="82"/>
      <c r="BW43" s="82"/>
      <c r="BX43" s="82"/>
      <c r="BY43" s="82"/>
      <c r="BZ43" s="59"/>
      <c r="CA43" s="60"/>
      <c r="CB43" s="63"/>
      <c r="CC43" s="64"/>
      <c r="CD43" s="67"/>
      <c r="CE43" s="68"/>
      <c r="CF43" s="81"/>
      <c r="CG43" s="82"/>
      <c r="CH43" s="82"/>
      <c r="CI43" s="82"/>
      <c r="CJ43" s="82"/>
      <c r="CK43" s="82"/>
      <c r="CL43" s="82"/>
      <c r="CM43" s="59"/>
      <c r="CN43" s="60"/>
      <c r="CO43" s="49">
        <f>SUM(BO43+CB43)</f>
        <v>0</v>
      </c>
      <c r="CP43" s="50"/>
      <c r="CQ43" s="45"/>
      <c r="CR43" s="46"/>
      <c r="CS43" s="49">
        <f>SUM(BS43+CF43)</f>
        <v>0</v>
      </c>
      <c r="CT43" s="50"/>
      <c r="CU43" s="50"/>
      <c r="CV43" s="50"/>
      <c r="CW43" s="50"/>
      <c r="CX43" s="50"/>
      <c r="CY43" s="50"/>
      <c r="CZ43" s="59"/>
      <c r="DA43" s="60"/>
      <c r="DB43" s="63"/>
      <c r="DC43" s="64"/>
      <c r="DD43" s="67"/>
      <c r="DE43" s="68"/>
      <c r="DF43" s="81"/>
      <c r="DG43" s="82"/>
      <c r="DH43" s="82"/>
      <c r="DI43" s="82"/>
      <c r="DJ43" s="82"/>
      <c r="DK43" s="82"/>
      <c r="DL43" s="82"/>
      <c r="DM43" s="59"/>
      <c r="DN43" s="256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</row>
    <row r="44" spans="1:145" ht="8.1" customHeight="1" x14ac:dyDescent="0.25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5"/>
      <c r="O44" s="94"/>
      <c r="P44" s="95"/>
      <c r="Q44" s="97"/>
      <c r="R44" s="69"/>
      <c r="S44" s="83"/>
      <c r="T44" s="84"/>
      <c r="U44" s="84"/>
      <c r="V44" s="84"/>
      <c r="W44" s="84"/>
      <c r="X44" s="84"/>
      <c r="Y44" s="84"/>
      <c r="Z44" s="61"/>
      <c r="AA44" s="61"/>
      <c r="AB44" s="65"/>
      <c r="AC44" s="66"/>
      <c r="AD44" s="69"/>
      <c r="AE44" s="70"/>
      <c r="AF44" s="151"/>
      <c r="AG44" s="151"/>
      <c r="AH44" s="151"/>
      <c r="AI44" s="151"/>
      <c r="AJ44" s="151"/>
      <c r="AK44" s="151"/>
      <c r="AL44" s="83"/>
      <c r="AM44" s="62"/>
      <c r="AN44" s="153"/>
      <c r="AO44" s="65"/>
      <c r="AP44" s="66"/>
      <c r="AQ44" s="69"/>
      <c r="AR44" s="70"/>
      <c r="AS44" s="151"/>
      <c r="AT44" s="151"/>
      <c r="AU44" s="151"/>
      <c r="AV44" s="151"/>
      <c r="AW44" s="151"/>
      <c r="AX44" s="151"/>
      <c r="AY44" s="83"/>
      <c r="AZ44" s="61"/>
      <c r="BA44" s="62"/>
      <c r="BB44" s="77"/>
      <c r="BC44" s="78"/>
      <c r="BD44" s="73"/>
      <c r="BE44" s="74"/>
      <c r="BF44" s="87"/>
      <c r="BG44" s="88"/>
      <c r="BH44" s="88"/>
      <c r="BI44" s="88"/>
      <c r="BJ44" s="88"/>
      <c r="BK44" s="88"/>
      <c r="BL44" s="88"/>
      <c r="BM44" s="90"/>
      <c r="BN44" s="90"/>
      <c r="BO44" s="80"/>
      <c r="BP44" s="66"/>
      <c r="BQ44" s="69"/>
      <c r="BR44" s="70"/>
      <c r="BS44" s="83"/>
      <c r="BT44" s="84"/>
      <c r="BU44" s="84"/>
      <c r="BV44" s="84"/>
      <c r="BW44" s="84"/>
      <c r="BX44" s="84"/>
      <c r="BY44" s="84"/>
      <c r="BZ44" s="61"/>
      <c r="CA44" s="62"/>
      <c r="CB44" s="65"/>
      <c r="CC44" s="66"/>
      <c r="CD44" s="69"/>
      <c r="CE44" s="70"/>
      <c r="CF44" s="83"/>
      <c r="CG44" s="84"/>
      <c r="CH44" s="84"/>
      <c r="CI44" s="84"/>
      <c r="CJ44" s="84"/>
      <c r="CK44" s="84"/>
      <c r="CL44" s="84"/>
      <c r="CM44" s="61"/>
      <c r="CN44" s="62"/>
      <c r="CO44" s="51"/>
      <c r="CP44" s="52"/>
      <c r="CQ44" s="47"/>
      <c r="CR44" s="48"/>
      <c r="CS44" s="51"/>
      <c r="CT44" s="52"/>
      <c r="CU44" s="52"/>
      <c r="CV44" s="52"/>
      <c r="CW44" s="52"/>
      <c r="CX44" s="52"/>
      <c r="CY44" s="52"/>
      <c r="CZ44" s="61"/>
      <c r="DA44" s="62"/>
      <c r="DB44" s="65"/>
      <c r="DC44" s="66"/>
      <c r="DD44" s="69"/>
      <c r="DE44" s="70"/>
      <c r="DF44" s="83"/>
      <c r="DG44" s="84"/>
      <c r="DH44" s="84"/>
      <c r="DI44" s="84"/>
      <c r="DJ44" s="84"/>
      <c r="DK44" s="84"/>
      <c r="DL44" s="84"/>
      <c r="DM44" s="61"/>
      <c r="DN44" s="257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</row>
    <row r="45" spans="1:145" ht="8.1" customHeight="1" x14ac:dyDescent="0.25">
      <c r="A45" s="383" t="s">
        <v>25</v>
      </c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5"/>
      <c r="O45" s="92"/>
      <c r="P45" s="93"/>
      <c r="Q45" s="96"/>
      <c r="R45" s="67"/>
      <c r="S45" s="81"/>
      <c r="T45" s="82"/>
      <c r="U45" s="82"/>
      <c r="V45" s="82"/>
      <c r="W45" s="82"/>
      <c r="X45" s="82"/>
      <c r="Y45" s="82"/>
      <c r="Z45" s="59"/>
      <c r="AA45" s="59"/>
      <c r="AB45" s="63"/>
      <c r="AC45" s="64"/>
      <c r="AD45" s="67"/>
      <c r="AE45" s="68"/>
      <c r="AF45" s="150"/>
      <c r="AG45" s="150"/>
      <c r="AH45" s="150"/>
      <c r="AI45" s="150"/>
      <c r="AJ45" s="150"/>
      <c r="AK45" s="150"/>
      <c r="AL45" s="81"/>
      <c r="AM45" s="60"/>
      <c r="AN45" s="152"/>
      <c r="AO45" s="63"/>
      <c r="AP45" s="64"/>
      <c r="AQ45" s="67"/>
      <c r="AR45" s="68"/>
      <c r="AS45" s="150"/>
      <c r="AT45" s="150"/>
      <c r="AU45" s="150"/>
      <c r="AV45" s="150"/>
      <c r="AW45" s="150"/>
      <c r="AX45" s="150"/>
      <c r="AY45" s="81"/>
      <c r="AZ45" s="59"/>
      <c r="BA45" s="60"/>
      <c r="BB45" s="75">
        <f>SUM(O45+AB45+AO45)</f>
        <v>0</v>
      </c>
      <c r="BC45" s="76"/>
      <c r="BD45" s="71"/>
      <c r="BE45" s="72"/>
      <c r="BF45" s="85">
        <f>SUM(S45+AF45+AS45)</f>
        <v>0</v>
      </c>
      <c r="BG45" s="86"/>
      <c r="BH45" s="86"/>
      <c r="BI45" s="86"/>
      <c r="BJ45" s="86"/>
      <c r="BK45" s="86"/>
      <c r="BL45" s="86"/>
      <c r="BM45" s="89"/>
      <c r="BN45" s="89"/>
      <c r="BO45" s="79"/>
      <c r="BP45" s="64"/>
      <c r="BQ45" s="67"/>
      <c r="BR45" s="68"/>
      <c r="BS45" s="81"/>
      <c r="BT45" s="82"/>
      <c r="BU45" s="82"/>
      <c r="BV45" s="82"/>
      <c r="BW45" s="82"/>
      <c r="BX45" s="82"/>
      <c r="BY45" s="82"/>
      <c r="BZ45" s="59"/>
      <c r="CA45" s="60"/>
      <c r="CB45" s="63"/>
      <c r="CC45" s="64"/>
      <c r="CD45" s="67"/>
      <c r="CE45" s="68"/>
      <c r="CF45" s="81"/>
      <c r="CG45" s="82"/>
      <c r="CH45" s="82"/>
      <c r="CI45" s="82"/>
      <c r="CJ45" s="82"/>
      <c r="CK45" s="82"/>
      <c r="CL45" s="82"/>
      <c r="CM45" s="59"/>
      <c r="CN45" s="60"/>
      <c r="CO45" s="49">
        <f>SUM(BO45+CB45)</f>
        <v>0</v>
      </c>
      <c r="CP45" s="50"/>
      <c r="CQ45" s="45"/>
      <c r="CR45" s="46"/>
      <c r="CS45" s="49">
        <f>SUM(BS45+CF45)</f>
        <v>0</v>
      </c>
      <c r="CT45" s="50"/>
      <c r="CU45" s="50"/>
      <c r="CV45" s="50"/>
      <c r="CW45" s="50"/>
      <c r="CX45" s="50"/>
      <c r="CY45" s="50"/>
      <c r="CZ45" s="59"/>
      <c r="DA45" s="60"/>
      <c r="DB45" s="63"/>
      <c r="DC45" s="64"/>
      <c r="DD45" s="67"/>
      <c r="DE45" s="68"/>
      <c r="DF45" s="81"/>
      <c r="DG45" s="82"/>
      <c r="DH45" s="82"/>
      <c r="DI45" s="82"/>
      <c r="DJ45" s="82"/>
      <c r="DK45" s="82"/>
      <c r="DL45" s="82"/>
      <c r="DM45" s="59"/>
      <c r="DN45" s="256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</row>
    <row r="46" spans="1:145" ht="8.1" customHeight="1" x14ac:dyDescent="0.25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5"/>
      <c r="O46" s="94"/>
      <c r="P46" s="95"/>
      <c r="Q46" s="97"/>
      <c r="R46" s="69"/>
      <c r="S46" s="83"/>
      <c r="T46" s="84"/>
      <c r="U46" s="84"/>
      <c r="V46" s="84"/>
      <c r="W46" s="84"/>
      <c r="X46" s="84"/>
      <c r="Y46" s="84"/>
      <c r="Z46" s="61"/>
      <c r="AA46" s="61"/>
      <c r="AB46" s="65"/>
      <c r="AC46" s="66"/>
      <c r="AD46" s="69"/>
      <c r="AE46" s="70"/>
      <c r="AF46" s="151"/>
      <c r="AG46" s="151"/>
      <c r="AH46" s="151"/>
      <c r="AI46" s="151"/>
      <c r="AJ46" s="151"/>
      <c r="AK46" s="151"/>
      <c r="AL46" s="83"/>
      <c r="AM46" s="62"/>
      <c r="AN46" s="153"/>
      <c r="AO46" s="65"/>
      <c r="AP46" s="66"/>
      <c r="AQ46" s="69"/>
      <c r="AR46" s="70"/>
      <c r="AS46" s="151"/>
      <c r="AT46" s="151"/>
      <c r="AU46" s="151"/>
      <c r="AV46" s="151"/>
      <c r="AW46" s="151"/>
      <c r="AX46" s="151"/>
      <c r="AY46" s="83"/>
      <c r="AZ46" s="61"/>
      <c r="BA46" s="62"/>
      <c r="BB46" s="77"/>
      <c r="BC46" s="78"/>
      <c r="BD46" s="73"/>
      <c r="BE46" s="74"/>
      <c r="BF46" s="87"/>
      <c r="BG46" s="88"/>
      <c r="BH46" s="88"/>
      <c r="BI46" s="88"/>
      <c r="BJ46" s="88"/>
      <c r="BK46" s="88"/>
      <c r="BL46" s="88"/>
      <c r="BM46" s="90"/>
      <c r="BN46" s="90"/>
      <c r="BO46" s="80"/>
      <c r="BP46" s="66"/>
      <c r="BQ46" s="69"/>
      <c r="BR46" s="70"/>
      <c r="BS46" s="83"/>
      <c r="BT46" s="84"/>
      <c r="BU46" s="84"/>
      <c r="BV46" s="84"/>
      <c r="BW46" s="84"/>
      <c r="BX46" s="84"/>
      <c r="BY46" s="84"/>
      <c r="BZ46" s="61"/>
      <c r="CA46" s="62"/>
      <c r="CB46" s="65"/>
      <c r="CC46" s="66"/>
      <c r="CD46" s="69"/>
      <c r="CE46" s="70"/>
      <c r="CF46" s="83"/>
      <c r="CG46" s="84"/>
      <c r="CH46" s="84"/>
      <c r="CI46" s="84"/>
      <c r="CJ46" s="84"/>
      <c r="CK46" s="84"/>
      <c r="CL46" s="84"/>
      <c r="CM46" s="61"/>
      <c r="CN46" s="62"/>
      <c r="CO46" s="51"/>
      <c r="CP46" s="52"/>
      <c r="CQ46" s="47"/>
      <c r="CR46" s="48"/>
      <c r="CS46" s="51"/>
      <c r="CT46" s="52"/>
      <c r="CU46" s="52"/>
      <c r="CV46" s="52"/>
      <c r="CW46" s="52"/>
      <c r="CX46" s="52"/>
      <c r="CY46" s="52"/>
      <c r="CZ46" s="61"/>
      <c r="DA46" s="62"/>
      <c r="DB46" s="65"/>
      <c r="DC46" s="66"/>
      <c r="DD46" s="69"/>
      <c r="DE46" s="70"/>
      <c r="DF46" s="83"/>
      <c r="DG46" s="84"/>
      <c r="DH46" s="84"/>
      <c r="DI46" s="84"/>
      <c r="DJ46" s="84"/>
      <c r="DK46" s="84"/>
      <c r="DL46" s="84"/>
      <c r="DM46" s="61"/>
      <c r="DN46" s="257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</row>
    <row r="47" spans="1:145" ht="8.1" customHeight="1" x14ac:dyDescent="0.25">
      <c r="A47" s="383" t="s">
        <v>26</v>
      </c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5"/>
      <c r="O47" s="92"/>
      <c r="P47" s="93"/>
      <c r="Q47" s="96"/>
      <c r="R47" s="67"/>
      <c r="S47" s="81"/>
      <c r="T47" s="82"/>
      <c r="U47" s="82"/>
      <c r="V47" s="82"/>
      <c r="W47" s="82"/>
      <c r="X47" s="82"/>
      <c r="Y47" s="82"/>
      <c r="Z47" s="59"/>
      <c r="AA47" s="59"/>
      <c r="AB47" s="63"/>
      <c r="AC47" s="64"/>
      <c r="AD47" s="67"/>
      <c r="AE47" s="68"/>
      <c r="AF47" s="150"/>
      <c r="AG47" s="150"/>
      <c r="AH47" s="150"/>
      <c r="AI47" s="150"/>
      <c r="AJ47" s="150"/>
      <c r="AK47" s="150"/>
      <c r="AL47" s="81"/>
      <c r="AM47" s="60"/>
      <c r="AN47" s="152"/>
      <c r="AO47" s="63"/>
      <c r="AP47" s="64"/>
      <c r="AQ47" s="67"/>
      <c r="AR47" s="68"/>
      <c r="AS47" s="150"/>
      <c r="AT47" s="150"/>
      <c r="AU47" s="150"/>
      <c r="AV47" s="150"/>
      <c r="AW47" s="150"/>
      <c r="AX47" s="150"/>
      <c r="AY47" s="81"/>
      <c r="AZ47" s="59"/>
      <c r="BA47" s="60"/>
      <c r="BB47" s="75">
        <f>SUM(O47+AB47+AO47)</f>
        <v>0</v>
      </c>
      <c r="BC47" s="76"/>
      <c r="BD47" s="71"/>
      <c r="BE47" s="72"/>
      <c r="BF47" s="85">
        <f>SUM(S47+AF47+AS47)</f>
        <v>0</v>
      </c>
      <c r="BG47" s="86"/>
      <c r="BH47" s="86"/>
      <c r="BI47" s="86"/>
      <c r="BJ47" s="86"/>
      <c r="BK47" s="86"/>
      <c r="BL47" s="86"/>
      <c r="BM47" s="89"/>
      <c r="BN47" s="89"/>
      <c r="BO47" s="79"/>
      <c r="BP47" s="64"/>
      <c r="BQ47" s="67"/>
      <c r="BR47" s="68"/>
      <c r="BS47" s="81"/>
      <c r="BT47" s="82"/>
      <c r="BU47" s="82"/>
      <c r="BV47" s="82"/>
      <c r="BW47" s="82"/>
      <c r="BX47" s="82"/>
      <c r="BY47" s="82"/>
      <c r="BZ47" s="59"/>
      <c r="CA47" s="60"/>
      <c r="CB47" s="63"/>
      <c r="CC47" s="64"/>
      <c r="CD47" s="67"/>
      <c r="CE47" s="68"/>
      <c r="CF47" s="81"/>
      <c r="CG47" s="82"/>
      <c r="CH47" s="82"/>
      <c r="CI47" s="82"/>
      <c r="CJ47" s="82"/>
      <c r="CK47" s="82"/>
      <c r="CL47" s="82"/>
      <c r="CM47" s="59"/>
      <c r="CN47" s="60"/>
      <c r="CO47" s="49">
        <f>SUM(BO47+CB47)</f>
        <v>0</v>
      </c>
      <c r="CP47" s="50"/>
      <c r="CQ47" s="45"/>
      <c r="CR47" s="46"/>
      <c r="CS47" s="49">
        <f>SUM(BS47+CF47)</f>
        <v>0</v>
      </c>
      <c r="CT47" s="50"/>
      <c r="CU47" s="50"/>
      <c r="CV47" s="50"/>
      <c r="CW47" s="50"/>
      <c r="CX47" s="50"/>
      <c r="CY47" s="50"/>
      <c r="CZ47" s="59"/>
      <c r="DA47" s="60"/>
      <c r="DB47" s="63"/>
      <c r="DC47" s="64"/>
      <c r="DD47" s="67"/>
      <c r="DE47" s="68"/>
      <c r="DF47" s="81"/>
      <c r="DG47" s="82"/>
      <c r="DH47" s="82"/>
      <c r="DI47" s="82"/>
      <c r="DJ47" s="82"/>
      <c r="DK47" s="82"/>
      <c r="DL47" s="82"/>
      <c r="DM47" s="59"/>
      <c r="DN47" s="256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</row>
    <row r="48" spans="1:145" ht="8.1" customHeight="1" x14ac:dyDescent="0.25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5"/>
      <c r="O48" s="94"/>
      <c r="P48" s="95"/>
      <c r="Q48" s="97"/>
      <c r="R48" s="69"/>
      <c r="S48" s="83"/>
      <c r="T48" s="84"/>
      <c r="U48" s="84"/>
      <c r="V48" s="84"/>
      <c r="W48" s="84"/>
      <c r="X48" s="84"/>
      <c r="Y48" s="84"/>
      <c r="Z48" s="61"/>
      <c r="AA48" s="61"/>
      <c r="AB48" s="65"/>
      <c r="AC48" s="66"/>
      <c r="AD48" s="69"/>
      <c r="AE48" s="70"/>
      <c r="AF48" s="151"/>
      <c r="AG48" s="151"/>
      <c r="AH48" s="151"/>
      <c r="AI48" s="151"/>
      <c r="AJ48" s="151"/>
      <c r="AK48" s="151"/>
      <c r="AL48" s="83"/>
      <c r="AM48" s="62"/>
      <c r="AN48" s="153"/>
      <c r="AO48" s="65"/>
      <c r="AP48" s="66"/>
      <c r="AQ48" s="69"/>
      <c r="AR48" s="70"/>
      <c r="AS48" s="151"/>
      <c r="AT48" s="151"/>
      <c r="AU48" s="151"/>
      <c r="AV48" s="151"/>
      <c r="AW48" s="151"/>
      <c r="AX48" s="151"/>
      <c r="AY48" s="83"/>
      <c r="AZ48" s="61"/>
      <c r="BA48" s="62"/>
      <c r="BB48" s="77"/>
      <c r="BC48" s="78"/>
      <c r="BD48" s="73"/>
      <c r="BE48" s="74"/>
      <c r="BF48" s="87"/>
      <c r="BG48" s="88"/>
      <c r="BH48" s="88"/>
      <c r="BI48" s="88"/>
      <c r="BJ48" s="88"/>
      <c r="BK48" s="88"/>
      <c r="BL48" s="88"/>
      <c r="BM48" s="90"/>
      <c r="BN48" s="90"/>
      <c r="BO48" s="80"/>
      <c r="BP48" s="66"/>
      <c r="BQ48" s="69"/>
      <c r="BR48" s="70"/>
      <c r="BS48" s="83"/>
      <c r="BT48" s="84"/>
      <c r="BU48" s="84"/>
      <c r="BV48" s="84"/>
      <c r="BW48" s="84"/>
      <c r="BX48" s="84"/>
      <c r="BY48" s="84"/>
      <c r="BZ48" s="61"/>
      <c r="CA48" s="62"/>
      <c r="CB48" s="65"/>
      <c r="CC48" s="66"/>
      <c r="CD48" s="69"/>
      <c r="CE48" s="70"/>
      <c r="CF48" s="83"/>
      <c r="CG48" s="84"/>
      <c r="CH48" s="84"/>
      <c r="CI48" s="84"/>
      <c r="CJ48" s="84"/>
      <c r="CK48" s="84"/>
      <c r="CL48" s="84"/>
      <c r="CM48" s="61"/>
      <c r="CN48" s="62"/>
      <c r="CO48" s="51"/>
      <c r="CP48" s="52"/>
      <c r="CQ48" s="47"/>
      <c r="CR48" s="48"/>
      <c r="CS48" s="51"/>
      <c r="CT48" s="52"/>
      <c r="CU48" s="52"/>
      <c r="CV48" s="52"/>
      <c r="CW48" s="52"/>
      <c r="CX48" s="52"/>
      <c r="CY48" s="52"/>
      <c r="CZ48" s="61"/>
      <c r="DA48" s="62"/>
      <c r="DB48" s="65"/>
      <c r="DC48" s="66"/>
      <c r="DD48" s="69"/>
      <c r="DE48" s="70"/>
      <c r="DF48" s="83"/>
      <c r="DG48" s="84"/>
      <c r="DH48" s="84"/>
      <c r="DI48" s="84"/>
      <c r="DJ48" s="84"/>
      <c r="DK48" s="84"/>
      <c r="DL48" s="84"/>
      <c r="DM48" s="61"/>
      <c r="DN48" s="257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</row>
    <row r="49" spans="1:145" ht="8.1" customHeight="1" x14ac:dyDescent="0.25">
      <c r="A49" s="108" t="s">
        <v>18</v>
      </c>
      <c r="B49" s="109"/>
      <c r="C49" s="109"/>
      <c r="D49" s="109"/>
      <c r="E49" s="112"/>
      <c r="F49" s="112"/>
      <c r="G49" s="112"/>
      <c r="H49" s="109" t="s">
        <v>79</v>
      </c>
      <c r="I49" s="109"/>
      <c r="J49" s="112"/>
      <c r="K49" s="112"/>
      <c r="L49" s="112"/>
      <c r="M49" s="109" t="s">
        <v>16</v>
      </c>
      <c r="N49" s="231"/>
      <c r="O49" s="167"/>
      <c r="P49" s="89"/>
      <c r="Q49" s="89"/>
      <c r="R49" s="147"/>
      <c r="S49" s="81"/>
      <c r="T49" s="82"/>
      <c r="U49" s="82"/>
      <c r="V49" s="82"/>
      <c r="W49" s="82"/>
      <c r="X49" s="82"/>
      <c r="Y49" s="82"/>
      <c r="Z49" s="59"/>
      <c r="AA49" s="59"/>
      <c r="AB49" s="146"/>
      <c r="AC49" s="89"/>
      <c r="AD49" s="89"/>
      <c r="AE49" s="147"/>
      <c r="AF49" s="150"/>
      <c r="AG49" s="150"/>
      <c r="AH49" s="150"/>
      <c r="AI49" s="150"/>
      <c r="AJ49" s="150"/>
      <c r="AK49" s="150"/>
      <c r="AL49" s="81"/>
      <c r="AM49" s="60"/>
      <c r="AN49" s="152"/>
      <c r="AO49" s="146"/>
      <c r="AP49" s="89"/>
      <c r="AQ49" s="89"/>
      <c r="AR49" s="147"/>
      <c r="AS49" s="150"/>
      <c r="AT49" s="150"/>
      <c r="AU49" s="150"/>
      <c r="AV49" s="150"/>
      <c r="AW49" s="150"/>
      <c r="AX49" s="150"/>
      <c r="AY49" s="81"/>
      <c r="AZ49" s="59"/>
      <c r="BA49" s="60"/>
      <c r="BB49" s="146"/>
      <c r="BC49" s="89"/>
      <c r="BD49" s="89"/>
      <c r="BE49" s="147"/>
      <c r="BF49" s="85">
        <f>SUM(S49+AF49+AS49)</f>
        <v>0</v>
      </c>
      <c r="BG49" s="86"/>
      <c r="BH49" s="86"/>
      <c r="BI49" s="86"/>
      <c r="BJ49" s="86"/>
      <c r="BK49" s="86"/>
      <c r="BL49" s="86"/>
      <c r="BM49" s="89"/>
      <c r="BN49" s="147"/>
      <c r="BO49" s="158"/>
      <c r="BP49" s="159"/>
      <c r="BQ49" s="159"/>
      <c r="BR49" s="159"/>
      <c r="BS49" s="81"/>
      <c r="BT49" s="82"/>
      <c r="BU49" s="82"/>
      <c r="BV49" s="82"/>
      <c r="BW49" s="82"/>
      <c r="BX49" s="82"/>
      <c r="BY49" s="82"/>
      <c r="BZ49" s="59"/>
      <c r="CA49" s="60"/>
      <c r="CB49" s="159"/>
      <c r="CC49" s="159"/>
      <c r="CD49" s="159"/>
      <c r="CE49" s="159"/>
      <c r="CF49" s="81"/>
      <c r="CG49" s="82"/>
      <c r="CH49" s="82"/>
      <c r="CI49" s="82"/>
      <c r="CJ49" s="82"/>
      <c r="CK49" s="82"/>
      <c r="CL49" s="82"/>
      <c r="CM49" s="59"/>
      <c r="CN49" s="60"/>
      <c r="CO49" s="405"/>
      <c r="CP49" s="405"/>
      <c r="CQ49" s="405"/>
      <c r="CR49" s="405"/>
      <c r="CS49" s="49">
        <f>SUM(BS49+CF49)</f>
        <v>0</v>
      </c>
      <c r="CT49" s="50"/>
      <c r="CU49" s="50"/>
      <c r="CV49" s="50"/>
      <c r="CW49" s="50"/>
      <c r="CX49" s="50"/>
      <c r="CY49" s="50"/>
      <c r="CZ49" s="59"/>
      <c r="DA49" s="60"/>
      <c r="DB49" s="159"/>
      <c r="DC49" s="159"/>
      <c r="DD49" s="159"/>
      <c r="DE49" s="159"/>
      <c r="DF49" s="81"/>
      <c r="DG49" s="82"/>
      <c r="DH49" s="82"/>
      <c r="DI49" s="82"/>
      <c r="DJ49" s="82"/>
      <c r="DK49" s="82"/>
      <c r="DL49" s="82"/>
      <c r="DM49" s="59"/>
      <c r="DN49" s="256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</row>
    <row r="50" spans="1:145" ht="8.1" customHeight="1" x14ac:dyDescent="0.25">
      <c r="A50" s="110"/>
      <c r="B50" s="111"/>
      <c r="C50" s="111"/>
      <c r="D50" s="111"/>
      <c r="E50" s="113"/>
      <c r="F50" s="113"/>
      <c r="G50" s="113"/>
      <c r="H50" s="111"/>
      <c r="I50" s="111"/>
      <c r="J50" s="113"/>
      <c r="K50" s="113"/>
      <c r="L50" s="113"/>
      <c r="M50" s="111"/>
      <c r="N50" s="235"/>
      <c r="O50" s="168"/>
      <c r="P50" s="90"/>
      <c r="Q50" s="90"/>
      <c r="R50" s="149"/>
      <c r="S50" s="83"/>
      <c r="T50" s="84"/>
      <c r="U50" s="84"/>
      <c r="V50" s="84"/>
      <c r="W50" s="84"/>
      <c r="X50" s="84"/>
      <c r="Y50" s="84"/>
      <c r="Z50" s="61"/>
      <c r="AA50" s="61"/>
      <c r="AB50" s="148"/>
      <c r="AC50" s="90"/>
      <c r="AD50" s="90"/>
      <c r="AE50" s="149"/>
      <c r="AF50" s="151"/>
      <c r="AG50" s="151"/>
      <c r="AH50" s="151"/>
      <c r="AI50" s="151"/>
      <c r="AJ50" s="151"/>
      <c r="AK50" s="151"/>
      <c r="AL50" s="83"/>
      <c r="AM50" s="62"/>
      <c r="AN50" s="153"/>
      <c r="AO50" s="148"/>
      <c r="AP50" s="90"/>
      <c r="AQ50" s="90"/>
      <c r="AR50" s="149"/>
      <c r="AS50" s="151"/>
      <c r="AT50" s="151"/>
      <c r="AU50" s="151"/>
      <c r="AV50" s="151"/>
      <c r="AW50" s="151"/>
      <c r="AX50" s="151"/>
      <c r="AY50" s="83"/>
      <c r="AZ50" s="61"/>
      <c r="BA50" s="62"/>
      <c r="BB50" s="148"/>
      <c r="BC50" s="90"/>
      <c r="BD50" s="90"/>
      <c r="BE50" s="149"/>
      <c r="BF50" s="87"/>
      <c r="BG50" s="88"/>
      <c r="BH50" s="88"/>
      <c r="BI50" s="88"/>
      <c r="BJ50" s="88"/>
      <c r="BK50" s="88"/>
      <c r="BL50" s="88"/>
      <c r="BM50" s="90"/>
      <c r="BN50" s="149"/>
      <c r="BO50" s="158"/>
      <c r="BP50" s="159"/>
      <c r="BQ50" s="159"/>
      <c r="BR50" s="159"/>
      <c r="BS50" s="83"/>
      <c r="BT50" s="84"/>
      <c r="BU50" s="84"/>
      <c r="BV50" s="84"/>
      <c r="BW50" s="84"/>
      <c r="BX50" s="84"/>
      <c r="BY50" s="84"/>
      <c r="BZ50" s="61"/>
      <c r="CA50" s="62"/>
      <c r="CB50" s="159"/>
      <c r="CC50" s="159"/>
      <c r="CD50" s="159"/>
      <c r="CE50" s="159"/>
      <c r="CF50" s="83"/>
      <c r="CG50" s="84"/>
      <c r="CH50" s="84"/>
      <c r="CI50" s="84"/>
      <c r="CJ50" s="84"/>
      <c r="CK50" s="84"/>
      <c r="CL50" s="84"/>
      <c r="CM50" s="61"/>
      <c r="CN50" s="62"/>
      <c r="CO50" s="405"/>
      <c r="CP50" s="405"/>
      <c r="CQ50" s="405"/>
      <c r="CR50" s="405"/>
      <c r="CS50" s="51"/>
      <c r="CT50" s="52"/>
      <c r="CU50" s="52"/>
      <c r="CV50" s="52"/>
      <c r="CW50" s="52"/>
      <c r="CX50" s="52"/>
      <c r="CY50" s="52"/>
      <c r="CZ50" s="61"/>
      <c r="DA50" s="62"/>
      <c r="DB50" s="159"/>
      <c r="DC50" s="159"/>
      <c r="DD50" s="159"/>
      <c r="DE50" s="159"/>
      <c r="DF50" s="83"/>
      <c r="DG50" s="84"/>
      <c r="DH50" s="84"/>
      <c r="DI50" s="84"/>
      <c r="DJ50" s="84"/>
      <c r="DK50" s="84"/>
      <c r="DL50" s="84"/>
      <c r="DM50" s="61"/>
      <c r="DN50" s="257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</row>
    <row r="51" spans="1:145" ht="8.1" customHeight="1" x14ac:dyDescent="0.25">
      <c r="A51" s="108" t="s">
        <v>18</v>
      </c>
      <c r="B51" s="109"/>
      <c r="C51" s="109"/>
      <c r="D51" s="109"/>
      <c r="E51" s="112"/>
      <c r="F51" s="112"/>
      <c r="G51" s="112"/>
      <c r="H51" s="109" t="s">
        <v>79</v>
      </c>
      <c r="I51" s="109"/>
      <c r="J51" s="112"/>
      <c r="K51" s="112"/>
      <c r="L51" s="112"/>
      <c r="M51" s="109" t="s">
        <v>16</v>
      </c>
      <c r="N51" s="231"/>
      <c r="O51" s="167"/>
      <c r="P51" s="89"/>
      <c r="Q51" s="89"/>
      <c r="R51" s="147"/>
      <c r="S51" s="81"/>
      <c r="T51" s="82"/>
      <c r="U51" s="82"/>
      <c r="V51" s="82"/>
      <c r="W51" s="82"/>
      <c r="X51" s="82"/>
      <c r="Y51" s="82"/>
      <c r="Z51" s="59"/>
      <c r="AA51" s="59"/>
      <c r="AB51" s="146"/>
      <c r="AC51" s="89"/>
      <c r="AD51" s="89"/>
      <c r="AE51" s="147"/>
      <c r="AF51" s="150"/>
      <c r="AG51" s="150"/>
      <c r="AH51" s="150"/>
      <c r="AI51" s="150"/>
      <c r="AJ51" s="150"/>
      <c r="AK51" s="150"/>
      <c r="AL51" s="81"/>
      <c r="AM51" s="60"/>
      <c r="AN51" s="152"/>
      <c r="AO51" s="146"/>
      <c r="AP51" s="89"/>
      <c r="AQ51" s="89"/>
      <c r="AR51" s="147"/>
      <c r="AS51" s="150"/>
      <c r="AT51" s="150"/>
      <c r="AU51" s="150"/>
      <c r="AV51" s="150"/>
      <c r="AW51" s="150"/>
      <c r="AX51" s="150"/>
      <c r="AY51" s="81"/>
      <c r="AZ51" s="59"/>
      <c r="BA51" s="60"/>
      <c r="BB51" s="146"/>
      <c r="BC51" s="89"/>
      <c r="BD51" s="89"/>
      <c r="BE51" s="147"/>
      <c r="BF51" s="85">
        <f>SUM(S51+AF51+AS51)</f>
        <v>0</v>
      </c>
      <c r="BG51" s="86"/>
      <c r="BH51" s="86"/>
      <c r="BI51" s="86"/>
      <c r="BJ51" s="86"/>
      <c r="BK51" s="86"/>
      <c r="BL51" s="86"/>
      <c r="BM51" s="89"/>
      <c r="BN51" s="147"/>
      <c r="BO51" s="158"/>
      <c r="BP51" s="159"/>
      <c r="BQ51" s="159"/>
      <c r="BR51" s="159"/>
      <c r="BS51" s="81"/>
      <c r="BT51" s="82"/>
      <c r="BU51" s="82"/>
      <c r="BV51" s="82"/>
      <c r="BW51" s="82"/>
      <c r="BX51" s="82"/>
      <c r="BY51" s="82"/>
      <c r="BZ51" s="59"/>
      <c r="CA51" s="60"/>
      <c r="CB51" s="159"/>
      <c r="CC51" s="159"/>
      <c r="CD51" s="159"/>
      <c r="CE51" s="159"/>
      <c r="CF51" s="81"/>
      <c r="CG51" s="82"/>
      <c r="CH51" s="82"/>
      <c r="CI51" s="82"/>
      <c r="CJ51" s="82"/>
      <c r="CK51" s="82"/>
      <c r="CL51" s="82"/>
      <c r="CM51" s="59"/>
      <c r="CN51" s="60"/>
      <c r="CO51" s="405"/>
      <c r="CP51" s="405"/>
      <c r="CQ51" s="405"/>
      <c r="CR51" s="405"/>
      <c r="CS51" s="49">
        <f>SUM(BS51+CF51)</f>
        <v>0</v>
      </c>
      <c r="CT51" s="50"/>
      <c r="CU51" s="50"/>
      <c r="CV51" s="50"/>
      <c r="CW51" s="50"/>
      <c r="CX51" s="50"/>
      <c r="CY51" s="50"/>
      <c r="CZ51" s="59"/>
      <c r="DA51" s="60"/>
      <c r="DB51" s="159"/>
      <c r="DC51" s="159"/>
      <c r="DD51" s="159"/>
      <c r="DE51" s="159"/>
      <c r="DF51" s="81"/>
      <c r="DG51" s="82"/>
      <c r="DH51" s="82"/>
      <c r="DI51" s="82"/>
      <c r="DJ51" s="82"/>
      <c r="DK51" s="82"/>
      <c r="DL51" s="82"/>
      <c r="DM51" s="59"/>
      <c r="DN51" s="256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</row>
    <row r="52" spans="1:145" ht="8.1" customHeight="1" x14ac:dyDescent="0.25">
      <c r="A52" s="110"/>
      <c r="B52" s="111"/>
      <c r="C52" s="111"/>
      <c r="D52" s="111"/>
      <c r="E52" s="113"/>
      <c r="F52" s="113"/>
      <c r="G52" s="113"/>
      <c r="H52" s="111"/>
      <c r="I52" s="111"/>
      <c r="J52" s="113"/>
      <c r="K52" s="113"/>
      <c r="L52" s="113"/>
      <c r="M52" s="111"/>
      <c r="N52" s="235"/>
      <c r="O52" s="168"/>
      <c r="P52" s="90"/>
      <c r="Q52" s="90"/>
      <c r="R52" s="149"/>
      <c r="S52" s="83"/>
      <c r="T52" s="84"/>
      <c r="U52" s="84"/>
      <c r="V52" s="84"/>
      <c r="W52" s="84"/>
      <c r="X52" s="84"/>
      <c r="Y52" s="84"/>
      <c r="Z52" s="61"/>
      <c r="AA52" s="61"/>
      <c r="AB52" s="148"/>
      <c r="AC52" s="90"/>
      <c r="AD52" s="90"/>
      <c r="AE52" s="149"/>
      <c r="AF52" s="151"/>
      <c r="AG52" s="151"/>
      <c r="AH52" s="151"/>
      <c r="AI52" s="151"/>
      <c r="AJ52" s="151"/>
      <c r="AK52" s="151"/>
      <c r="AL52" s="83"/>
      <c r="AM52" s="62"/>
      <c r="AN52" s="153"/>
      <c r="AO52" s="148"/>
      <c r="AP52" s="90"/>
      <c r="AQ52" s="90"/>
      <c r="AR52" s="149"/>
      <c r="AS52" s="151"/>
      <c r="AT52" s="151"/>
      <c r="AU52" s="151"/>
      <c r="AV52" s="151"/>
      <c r="AW52" s="151"/>
      <c r="AX52" s="151"/>
      <c r="AY52" s="83"/>
      <c r="AZ52" s="61"/>
      <c r="BA52" s="62"/>
      <c r="BB52" s="148"/>
      <c r="BC52" s="90"/>
      <c r="BD52" s="90"/>
      <c r="BE52" s="149"/>
      <c r="BF52" s="87"/>
      <c r="BG52" s="88"/>
      <c r="BH52" s="88"/>
      <c r="BI52" s="88"/>
      <c r="BJ52" s="88"/>
      <c r="BK52" s="88"/>
      <c r="BL52" s="88"/>
      <c r="BM52" s="90"/>
      <c r="BN52" s="149"/>
      <c r="BO52" s="158"/>
      <c r="BP52" s="159"/>
      <c r="BQ52" s="159"/>
      <c r="BR52" s="159"/>
      <c r="BS52" s="83"/>
      <c r="BT52" s="84"/>
      <c r="BU52" s="84"/>
      <c r="BV52" s="84"/>
      <c r="BW52" s="84"/>
      <c r="BX52" s="84"/>
      <c r="BY52" s="84"/>
      <c r="BZ52" s="61"/>
      <c r="CA52" s="62"/>
      <c r="CB52" s="159"/>
      <c r="CC52" s="159"/>
      <c r="CD52" s="159"/>
      <c r="CE52" s="159"/>
      <c r="CF52" s="83"/>
      <c r="CG52" s="84"/>
      <c r="CH52" s="84"/>
      <c r="CI52" s="84"/>
      <c r="CJ52" s="84"/>
      <c r="CK52" s="84"/>
      <c r="CL52" s="84"/>
      <c r="CM52" s="61"/>
      <c r="CN52" s="62"/>
      <c r="CO52" s="405"/>
      <c r="CP52" s="405"/>
      <c r="CQ52" s="405"/>
      <c r="CR52" s="405"/>
      <c r="CS52" s="51"/>
      <c r="CT52" s="52"/>
      <c r="CU52" s="52"/>
      <c r="CV52" s="52"/>
      <c r="CW52" s="52"/>
      <c r="CX52" s="52"/>
      <c r="CY52" s="52"/>
      <c r="CZ52" s="61"/>
      <c r="DA52" s="62"/>
      <c r="DB52" s="159"/>
      <c r="DC52" s="159"/>
      <c r="DD52" s="159"/>
      <c r="DE52" s="159"/>
      <c r="DF52" s="83"/>
      <c r="DG52" s="84"/>
      <c r="DH52" s="84"/>
      <c r="DI52" s="84"/>
      <c r="DJ52" s="84"/>
      <c r="DK52" s="84"/>
      <c r="DL52" s="84"/>
      <c r="DM52" s="61"/>
      <c r="DN52" s="257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</row>
    <row r="53" spans="1:145" ht="8.1" customHeight="1" x14ac:dyDescent="0.25">
      <c r="A53" s="108" t="s">
        <v>18</v>
      </c>
      <c r="B53" s="109"/>
      <c r="C53" s="109"/>
      <c r="D53" s="109"/>
      <c r="E53" s="112"/>
      <c r="F53" s="112"/>
      <c r="G53" s="112"/>
      <c r="H53" s="109" t="s">
        <v>79</v>
      </c>
      <c r="I53" s="109"/>
      <c r="J53" s="112"/>
      <c r="K53" s="112"/>
      <c r="L53" s="112"/>
      <c r="M53" s="109" t="s">
        <v>16</v>
      </c>
      <c r="N53" s="231"/>
      <c r="O53" s="167"/>
      <c r="P53" s="89"/>
      <c r="Q53" s="89"/>
      <c r="R53" s="147"/>
      <c r="S53" s="81"/>
      <c r="T53" s="82"/>
      <c r="U53" s="82"/>
      <c r="V53" s="82"/>
      <c r="W53" s="82"/>
      <c r="X53" s="82"/>
      <c r="Y53" s="82"/>
      <c r="Z53" s="59"/>
      <c r="AA53" s="59"/>
      <c r="AB53" s="146"/>
      <c r="AC53" s="89"/>
      <c r="AD53" s="89"/>
      <c r="AE53" s="147"/>
      <c r="AF53" s="150"/>
      <c r="AG53" s="150"/>
      <c r="AH53" s="150"/>
      <c r="AI53" s="150"/>
      <c r="AJ53" s="150"/>
      <c r="AK53" s="150"/>
      <c r="AL53" s="81"/>
      <c r="AM53" s="60"/>
      <c r="AN53" s="152"/>
      <c r="AO53" s="146"/>
      <c r="AP53" s="89"/>
      <c r="AQ53" s="89"/>
      <c r="AR53" s="147"/>
      <c r="AS53" s="150"/>
      <c r="AT53" s="150"/>
      <c r="AU53" s="150"/>
      <c r="AV53" s="150"/>
      <c r="AW53" s="150"/>
      <c r="AX53" s="150"/>
      <c r="AY53" s="81"/>
      <c r="AZ53" s="59"/>
      <c r="BA53" s="60"/>
      <c r="BB53" s="146"/>
      <c r="BC53" s="89"/>
      <c r="BD53" s="89"/>
      <c r="BE53" s="147"/>
      <c r="BF53" s="85">
        <f>SUM(S53+AF53+AS53)</f>
        <v>0</v>
      </c>
      <c r="BG53" s="86"/>
      <c r="BH53" s="86"/>
      <c r="BI53" s="86"/>
      <c r="BJ53" s="86"/>
      <c r="BK53" s="86"/>
      <c r="BL53" s="86"/>
      <c r="BM53" s="89"/>
      <c r="BN53" s="147"/>
      <c r="BO53" s="158"/>
      <c r="BP53" s="159"/>
      <c r="BQ53" s="159"/>
      <c r="BR53" s="159"/>
      <c r="BS53" s="81"/>
      <c r="BT53" s="82"/>
      <c r="BU53" s="82"/>
      <c r="BV53" s="82"/>
      <c r="BW53" s="82"/>
      <c r="BX53" s="82"/>
      <c r="BY53" s="82"/>
      <c r="BZ53" s="59"/>
      <c r="CA53" s="60"/>
      <c r="CB53" s="159"/>
      <c r="CC53" s="159"/>
      <c r="CD53" s="159"/>
      <c r="CE53" s="159"/>
      <c r="CF53" s="81"/>
      <c r="CG53" s="82"/>
      <c r="CH53" s="82"/>
      <c r="CI53" s="82"/>
      <c r="CJ53" s="82"/>
      <c r="CK53" s="82"/>
      <c r="CL53" s="82"/>
      <c r="CM53" s="59"/>
      <c r="CN53" s="60"/>
      <c r="CO53" s="405"/>
      <c r="CP53" s="405"/>
      <c r="CQ53" s="405"/>
      <c r="CR53" s="405"/>
      <c r="CS53" s="49">
        <f>SUM(BS53+CF53)</f>
        <v>0</v>
      </c>
      <c r="CT53" s="50"/>
      <c r="CU53" s="50"/>
      <c r="CV53" s="50"/>
      <c r="CW53" s="50"/>
      <c r="CX53" s="50"/>
      <c r="CY53" s="50"/>
      <c r="CZ53" s="59"/>
      <c r="DA53" s="60"/>
      <c r="DB53" s="159"/>
      <c r="DC53" s="159"/>
      <c r="DD53" s="159"/>
      <c r="DE53" s="159"/>
      <c r="DF53" s="81"/>
      <c r="DG53" s="82"/>
      <c r="DH53" s="82"/>
      <c r="DI53" s="82"/>
      <c r="DJ53" s="82"/>
      <c r="DK53" s="82"/>
      <c r="DL53" s="82"/>
      <c r="DM53" s="59"/>
      <c r="DN53" s="256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</row>
    <row r="54" spans="1:145" ht="8.1" customHeight="1" x14ac:dyDescent="0.25">
      <c r="A54" s="110"/>
      <c r="B54" s="111"/>
      <c r="C54" s="111"/>
      <c r="D54" s="111"/>
      <c r="E54" s="113"/>
      <c r="F54" s="113"/>
      <c r="G54" s="113"/>
      <c r="H54" s="111"/>
      <c r="I54" s="111"/>
      <c r="J54" s="113"/>
      <c r="K54" s="113"/>
      <c r="L54" s="113"/>
      <c r="M54" s="111"/>
      <c r="N54" s="235"/>
      <c r="O54" s="168"/>
      <c r="P54" s="90"/>
      <c r="Q54" s="90"/>
      <c r="R54" s="149"/>
      <c r="S54" s="83"/>
      <c r="T54" s="84"/>
      <c r="U54" s="84"/>
      <c r="V54" s="84"/>
      <c r="W54" s="84"/>
      <c r="X54" s="84"/>
      <c r="Y54" s="84"/>
      <c r="Z54" s="61"/>
      <c r="AA54" s="61"/>
      <c r="AB54" s="148"/>
      <c r="AC54" s="90"/>
      <c r="AD54" s="90"/>
      <c r="AE54" s="149"/>
      <c r="AF54" s="151"/>
      <c r="AG54" s="151"/>
      <c r="AH54" s="151"/>
      <c r="AI54" s="151"/>
      <c r="AJ54" s="151"/>
      <c r="AK54" s="151"/>
      <c r="AL54" s="83"/>
      <c r="AM54" s="62"/>
      <c r="AN54" s="153"/>
      <c r="AO54" s="148"/>
      <c r="AP54" s="90"/>
      <c r="AQ54" s="90"/>
      <c r="AR54" s="149"/>
      <c r="AS54" s="151"/>
      <c r="AT54" s="151"/>
      <c r="AU54" s="151"/>
      <c r="AV54" s="151"/>
      <c r="AW54" s="151"/>
      <c r="AX54" s="151"/>
      <c r="AY54" s="83"/>
      <c r="AZ54" s="61"/>
      <c r="BA54" s="62"/>
      <c r="BB54" s="148"/>
      <c r="BC54" s="90"/>
      <c r="BD54" s="90"/>
      <c r="BE54" s="149"/>
      <c r="BF54" s="87"/>
      <c r="BG54" s="88"/>
      <c r="BH54" s="88"/>
      <c r="BI54" s="88"/>
      <c r="BJ54" s="88"/>
      <c r="BK54" s="88"/>
      <c r="BL54" s="88"/>
      <c r="BM54" s="90"/>
      <c r="BN54" s="149"/>
      <c r="BO54" s="158"/>
      <c r="BP54" s="159"/>
      <c r="BQ54" s="159"/>
      <c r="BR54" s="159"/>
      <c r="BS54" s="83"/>
      <c r="BT54" s="84"/>
      <c r="BU54" s="84"/>
      <c r="BV54" s="84"/>
      <c r="BW54" s="84"/>
      <c r="BX54" s="84"/>
      <c r="BY54" s="84"/>
      <c r="BZ54" s="61"/>
      <c r="CA54" s="62"/>
      <c r="CB54" s="159"/>
      <c r="CC54" s="159"/>
      <c r="CD54" s="159"/>
      <c r="CE54" s="159"/>
      <c r="CF54" s="83"/>
      <c r="CG54" s="84"/>
      <c r="CH54" s="84"/>
      <c r="CI54" s="84"/>
      <c r="CJ54" s="84"/>
      <c r="CK54" s="84"/>
      <c r="CL54" s="84"/>
      <c r="CM54" s="61"/>
      <c r="CN54" s="62"/>
      <c r="CO54" s="405"/>
      <c r="CP54" s="405"/>
      <c r="CQ54" s="405"/>
      <c r="CR54" s="405"/>
      <c r="CS54" s="51"/>
      <c r="CT54" s="52"/>
      <c r="CU54" s="52"/>
      <c r="CV54" s="52"/>
      <c r="CW54" s="52"/>
      <c r="CX54" s="52"/>
      <c r="CY54" s="52"/>
      <c r="CZ54" s="61"/>
      <c r="DA54" s="62"/>
      <c r="DB54" s="159"/>
      <c r="DC54" s="159"/>
      <c r="DD54" s="159"/>
      <c r="DE54" s="159"/>
      <c r="DF54" s="83"/>
      <c r="DG54" s="84"/>
      <c r="DH54" s="84"/>
      <c r="DI54" s="84"/>
      <c r="DJ54" s="84"/>
      <c r="DK54" s="84"/>
      <c r="DL54" s="84"/>
      <c r="DM54" s="61"/>
      <c r="DN54" s="257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</row>
    <row r="55" spans="1:145" ht="8.1" customHeight="1" x14ac:dyDescent="0.25">
      <c r="A55" s="135" t="s">
        <v>17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7"/>
      <c r="O55" s="141">
        <f>SUM(O25:P48)</f>
        <v>0</v>
      </c>
      <c r="P55" s="76"/>
      <c r="Q55" s="76"/>
      <c r="R55" s="129"/>
      <c r="S55" s="85">
        <f>SUM(S25:Y54)</f>
        <v>0</v>
      </c>
      <c r="T55" s="86"/>
      <c r="U55" s="86"/>
      <c r="V55" s="86"/>
      <c r="W55" s="86"/>
      <c r="X55" s="86"/>
      <c r="Y55" s="86"/>
      <c r="Z55" s="76"/>
      <c r="AA55" s="76"/>
      <c r="AB55" s="130">
        <f>SUM(AB25:AC48)</f>
        <v>0</v>
      </c>
      <c r="AC55" s="130"/>
      <c r="AD55" s="130"/>
      <c r="AE55" s="130"/>
      <c r="AF55" s="99">
        <f>SUM(AF25:AL54)</f>
        <v>0</v>
      </c>
      <c r="AG55" s="99"/>
      <c r="AH55" s="99"/>
      <c r="AI55" s="99"/>
      <c r="AJ55" s="99"/>
      <c r="AK55" s="99"/>
      <c r="AL55" s="85"/>
      <c r="AM55" s="129"/>
      <c r="AN55" s="130"/>
      <c r="AO55" s="130">
        <f>SUM(AO25:AP48)</f>
        <v>0</v>
      </c>
      <c r="AP55" s="130"/>
      <c r="AQ55" s="130"/>
      <c r="AR55" s="130"/>
      <c r="AS55" s="99">
        <f>SUM(AS25:AY54)</f>
        <v>0</v>
      </c>
      <c r="AT55" s="99"/>
      <c r="AU55" s="99"/>
      <c r="AV55" s="99"/>
      <c r="AW55" s="99"/>
      <c r="AX55" s="99"/>
      <c r="AY55" s="85"/>
      <c r="AZ55" s="76"/>
      <c r="BA55" s="129"/>
      <c r="BB55" s="76">
        <f>SUM(O55+AB55+AO55)</f>
        <v>0</v>
      </c>
      <c r="BC55" s="76"/>
      <c r="BD55" s="76"/>
      <c r="BE55" s="129"/>
      <c r="BF55" s="85">
        <f>SUM(S55+AF55+AS55)</f>
        <v>0</v>
      </c>
      <c r="BG55" s="86"/>
      <c r="BH55" s="86"/>
      <c r="BI55" s="86"/>
      <c r="BJ55" s="86"/>
      <c r="BK55" s="86"/>
      <c r="BL55" s="86"/>
      <c r="BM55" s="76"/>
      <c r="BN55" s="129"/>
      <c r="BO55" s="173">
        <f>SUM(BO25:BP48)</f>
        <v>0</v>
      </c>
      <c r="BP55" s="174"/>
      <c r="BQ55" s="174"/>
      <c r="BR55" s="174"/>
      <c r="BS55" s="85">
        <f>SUM(BS25:BY54)</f>
        <v>0</v>
      </c>
      <c r="BT55" s="86"/>
      <c r="BU55" s="86"/>
      <c r="BV55" s="86"/>
      <c r="BW55" s="86"/>
      <c r="BX55" s="86"/>
      <c r="BY55" s="86"/>
      <c r="BZ55" s="76"/>
      <c r="CA55" s="129"/>
      <c r="CB55" s="174">
        <f>SUM(CB25:CC48)</f>
        <v>0</v>
      </c>
      <c r="CC55" s="174"/>
      <c r="CD55" s="174"/>
      <c r="CE55" s="174"/>
      <c r="CF55" s="85">
        <f>SUM(CF25:CL54)</f>
        <v>0</v>
      </c>
      <c r="CG55" s="86"/>
      <c r="CH55" s="86"/>
      <c r="CI55" s="86"/>
      <c r="CJ55" s="86"/>
      <c r="CK55" s="86"/>
      <c r="CL55" s="86"/>
      <c r="CM55" s="76"/>
      <c r="CN55" s="129"/>
      <c r="CO55" s="174">
        <f>SUM(CO25:CP48)</f>
        <v>0</v>
      </c>
      <c r="CP55" s="174"/>
      <c r="CQ55" s="174"/>
      <c r="CR55" s="174"/>
      <c r="CS55" s="85">
        <f>SUM(CS25:CY54)</f>
        <v>0</v>
      </c>
      <c r="CT55" s="86"/>
      <c r="CU55" s="86"/>
      <c r="CV55" s="86"/>
      <c r="CW55" s="86"/>
      <c r="CX55" s="86"/>
      <c r="CY55" s="86"/>
      <c r="CZ55" s="76"/>
      <c r="DA55" s="129"/>
      <c r="DB55" s="174">
        <f>SUM(DB25:DC48)</f>
        <v>0</v>
      </c>
      <c r="DC55" s="174"/>
      <c r="DD55" s="174"/>
      <c r="DE55" s="174"/>
      <c r="DF55" s="85">
        <f>SUM(DF25:DL54)</f>
        <v>0</v>
      </c>
      <c r="DG55" s="86"/>
      <c r="DH55" s="86"/>
      <c r="DI55" s="86"/>
      <c r="DJ55" s="86"/>
      <c r="DK55" s="86"/>
      <c r="DL55" s="86"/>
      <c r="DM55" s="258"/>
      <c r="DN55" s="259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</row>
    <row r="56" spans="1:145" ht="8.1" customHeight="1" x14ac:dyDescent="0.25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7"/>
      <c r="O56" s="142"/>
      <c r="P56" s="143"/>
      <c r="Q56" s="143"/>
      <c r="R56" s="131"/>
      <c r="S56" s="101"/>
      <c r="T56" s="160"/>
      <c r="U56" s="160"/>
      <c r="V56" s="160"/>
      <c r="W56" s="160"/>
      <c r="X56" s="160"/>
      <c r="Y56" s="160"/>
      <c r="Z56" s="143"/>
      <c r="AA56" s="143"/>
      <c r="AB56" s="132"/>
      <c r="AC56" s="132"/>
      <c r="AD56" s="132"/>
      <c r="AE56" s="132"/>
      <c r="AF56" s="100"/>
      <c r="AG56" s="100"/>
      <c r="AH56" s="100"/>
      <c r="AI56" s="100"/>
      <c r="AJ56" s="100"/>
      <c r="AK56" s="100"/>
      <c r="AL56" s="101"/>
      <c r="AM56" s="131"/>
      <c r="AN56" s="132"/>
      <c r="AO56" s="132"/>
      <c r="AP56" s="132"/>
      <c r="AQ56" s="132"/>
      <c r="AR56" s="132"/>
      <c r="AS56" s="100"/>
      <c r="AT56" s="100"/>
      <c r="AU56" s="100"/>
      <c r="AV56" s="100"/>
      <c r="AW56" s="100"/>
      <c r="AX56" s="100"/>
      <c r="AY56" s="101"/>
      <c r="AZ56" s="143"/>
      <c r="BA56" s="131"/>
      <c r="BB56" s="143"/>
      <c r="BC56" s="143"/>
      <c r="BD56" s="143"/>
      <c r="BE56" s="131"/>
      <c r="BF56" s="101"/>
      <c r="BG56" s="160"/>
      <c r="BH56" s="160"/>
      <c r="BI56" s="160"/>
      <c r="BJ56" s="160"/>
      <c r="BK56" s="160"/>
      <c r="BL56" s="160"/>
      <c r="BM56" s="143"/>
      <c r="BN56" s="131"/>
      <c r="BO56" s="173"/>
      <c r="BP56" s="174"/>
      <c r="BQ56" s="174"/>
      <c r="BR56" s="174"/>
      <c r="BS56" s="101"/>
      <c r="BT56" s="160"/>
      <c r="BU56" s="160"/>
      <c r="BV56" s="160"/>
      <c r="BW56" s="160"/>
      <c r="BX56" s="160"/>
      <c r="BY56" s="160"/>
      <c r="BZ56" s="143"/>
      <c r="CA56" s="131"/>
      <c r="CB56" s="174"/>
      <c r="CC56" s="174"/>
      <c r="CD56" s="174"/>
      <c r="CE56" s="174"/>
      <c r="CF56" s="101"/>
      <c r="CG56" s="160"/>
      <c r="CH56" s="160"/>
      <c r="CI56" s="160"/>
      <c r="CJ56" s="160"/>
      <c r="CK56" s="160"/>
      <c r="CL56" s="160"/>
      <c r="CM56" s="143"/>
      <c r="CN56" s="131"/>
      <c r="CO56" s="174"/>
      <c r="CP56" s="174"/>
      <c r="CQ56" s="174"/>
      <c r="CR56" s="174"/>
      <c r="CS56" s="101"/>
      <c r="CT56" s="160"/>
      <c r="CU56" s="160"/>
      <c r="CV56" s="160"/>
      <c r="CW56" s="160"/>
      <c r="CX56" s="160"/>
      <c r="CY56" s="160"/>
      <c r="CZ56" s="143"/>
      <c r="DA56" s="131"/>
      <c r="DB56" s="174"/>
      <c r="DC56" s="174"/>
      <c r="DD56" s="174"/>
      <c r="DE56" s="174"/>
      <c r="DF56" s="101"/>
      <c r="DG56" s="160"/>
      <c r="DH56" s="160"/>
      <c r="DI56" s="160"/>
      <c r="DJ56" s="160"/>
      <c r="DK56" s="160"/>
      <c r="DL56" s="160"/>
      <c r="DM56" s="260"/>
      <c r="DN56" s="26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</row>
    <row r="57" spans="1:145" ht="8.1" customHeight="1" x14ac:dyDescent="0.25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142"/>
      <c r="P57" s="143"/>
      <c r="Q57" s="143"/>
      <c r="R57" s="131"/>
      <c r="S57" s="101"/>
      <c r="T57" s="160"/>
      <c r="U57" s="160"/>
      <c r="V57" s="160"/>
      <c r="W57" s="160"/>
      <c r="X57" s="160"/>
      <c r="Y57" s="160"/>
      <c r="Z57" s="143"/>
      <c r="AA57" s="143"/>
      <c r="AB57" s="132"/>
      <c r="AC57" s="132"/>
      <c r="AD57" s="132"/>
      <c r="AE57" s="132"/>
      <c r="AF57" s="100"/>
      <c r="AG57" s="100"/>
      <c r="AH57" s="100"/>
      <c r="AI57" s="100"/>
      <c r="AJ57" s="100"/>
      <c r="AK57" s="100"/>
      <c r="AL57" s="101"/>
      <c r="AM57" s="131"/>
      <c r="AN57" s="132"/>
      <c r="AO57" s="132"/>
      <c r="AP57" s="132"/>
      <c r="AQ57" s="132"/>
      <c r="AR57" s="132"/>
      <c r="AS57" s="100"/>
      <c r="AT57" s="100"/>
      <c r="AU57" s="100"/>
      <c r="AV57" s="100"/>
      <c r="AW57" s="100"/>
      <c r="AX57" s="100"/>
      <c r="AY57" s="101"/>
      <c r="AZ57" s="143"/>
      <c r="BA57" s="131"/>
      <c r="BB57" s="143"/>
      <c r="BC57" s="143"/>
      <c r="BD57" s="143"/>
      <c r="BE57" s="131"/>
      <c r="BF57" s="101"/>
      <c r="BG57" s="160"/>
      <c r="BH57" s="160"/>
      <c r="BI57" s="160"/>
      <c r="BJ57" s="160"/>
      <c r="BK57" s="160"/>
      <c r="BL57" s="160"/>
      <c r="BM57" s="143"/>
      <c r="BN57" s="131"/>
      <c r="BO57" s="173"/>
      <c r="BP57" s="174"/>
      <c r="BQ57" s="174"/>
      <c r="BR57" s="174"/>
      <c r="BS57" s="101"/>
      <c r="BT57" s="160"/>
      <c r="BU57" s="160"/>
      <c r="BV57" s="160"/>
      <c r="BW57" s="160"/>
      <c r="BX57" s="160"/>
      <c r="BY57" s="160"/>
      <c r="BZ57" s="143"/>
      <c r="CA57" s="131"/>
      <c r="CB57" s="174"/>
      <c r="CC57" s="174"/>
      <c r="CD57" s="174"/>
      <c r="CE57" s="174"/>
      <c r="CF57" s="101"/>
      <c r="CG57" s="160"/>
      <c r="CH57" s="160"/>
      <c r="CI57" s="160"/>
      <c r="CJ57" s="160"/>
      <c r="CK57" s="160"/>
      <c r="CL57" s="160"/>
      <c r="CM57" s="143"/>
      <c r="CN57" s="131"/>
      <c r="CO57" s="174"/>
      <c r="CP57" s="174"/>
      <c r="CQ57" s="174"/>
      <c r="CR57" s="174"/>
      <c r="CS57" s="101"/>
      <c r="CT57" s="160"/>
      <c r="CU57" s="160"/>
      <c r="CV57" s="160"/>
      <c r="CW57" s="160"/>
      <c r="CX57" s="160"/>
      <c r="CY57" s="160"/>
      <c r="CZ57" s="143"/>
      <c r="DA57" s="131"/>
      <c r="DB57" s="174"/>
      <c r="DC57" s="174"/>
      <c r="DD57" s="174"/>
      <c r="DE57" s="174"/>
      <c r="DF57" s="101"/>
      <c r="DG57" s="160"/>
      <c r="DH57" s="160"/>
      <c r="DI57" s="160"/>
      <c r="DJ57" s="160"/>
      <c r="DK57" s="160"/>
      <c r="DL57" s="160"/>
      <c r="DM57" s="260"/>
      <c r="DN57" s="26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</row>
    <row r="58" spans="1:145" ht="8.1" customHeight="1" x14ac:dyDescent="0.25">
      <c r="A58" s="138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40"/>
      <c r="O58" s="144"/>
      <c r="P58" s="145"/>
      <c r="Q58" s="145"/>
      <c r="R58" s="133"/>
      <c r="S58" s="103"/>
      <c r="T58" s="161"/>
      <c r="U58" s="161"/>
      <c r="V58" s="161"/>
      <c r="W58" s="161"/>
      <c r="X58" s="161"/>
      <c r="Y58" s="161"/>
      <c r="Z58" s="145"/>
      <c r="AA58" s="145"/>
      <c r="AB58" s="134"/>
      <c r="AC58" s="134"/>
      <c r="AD58" s="134"/>
      <c r="AE58" s="134"/>
      <c r="AF58" s="102"/>
      <c r="AG58" s="102"/>
      <c r="AH58" s="102"/>
      <c r="AI58" s="102"/>
      <c r="AJ58" s="102"/>
      <c r="AK58" s="102"/>
      <c r="AL58" s="103"/>
      <c r="AM58" s="133"/>
      <c r="AN58" s="134"/>
      <c r="AO58" s="134"/>
      <c r="AP58" s="134"/>
      <c r="AQ58" s="134"/>
      <c r="AR58" s="134"/>
      <c r="AS58" s="102"/>
      <c r="AT58" s="102"/>
      <c r="AU58" s="102"/>
      <c r="AV58" s="102"/>
      <c r="AW58" s="102"/>
      <c r="AX58" s="102"/>
      <c r="AY58" s="103"/>
      <c r="AZ58" s="145"/>
      <c r="BA58" s="133"/>
      <c r="BB58" s="145"/>
      <c r="BC58" s="145"/>
      <c r="BD58" s="145"/>
      <c r="BE58" s="133"/>
      <c r="BF58" s="103"/>
      <c r="BG58" s="161"/>
      <c r="BH58" s="161"/>
      <c r="BI58" s="161"/>
      <c r="BJ58" s="161"/>
      <c r="BK58" s="161"/>
      <c r="BL58" s="161"/>
      <c r="BM58" s="145"/>
      <c r="BN58" s="133"/>
      <c r="BO58" s="175"/>
      <c r="BP58" s="176"/>
      <c r="BQ58" s="176"/>
      <c r="BR58" s="176"/>
      <c r="BS58" s="103"/>
      <c r="BT58" s="161"/>
      <c r="BU58" s="161"/>
      <c r="BV58" s="161"/>
      <c r="BW58" s="161"/>
      <c r="BX58" s="161"/>
      <c r="BY58" s="161"/>
      <c r="BZ58" s="145"/>
      <c r="CA58" s="133"/>
      <c r="CB58" s="176"/>
      <c r="CC58" s="176"/>
      <c r="CD58" s="176"/>
      <c r="CE58" s="176"/>
      <c r="CF58" s="103"/>
      <c r="CG58" s="161"/>
      <c r="CH58" s="161"/>
      <c r="CI58" s="161"/>
      <c r="CJ58" s="161"/>
      <c r="CK58" s="161"/>
      <c r="CL58" s="161"/>
      <c r="CM58" s="145"/>
      <c r="CN58" s="133"/>
      <c r="CO58" s="176"/>
      <c r="CP58" s="176"/>
      <c r="CQ58" s="176"/>
      <c r="CR58" s="176"/>
      <c r="CS58" s="103"/>
      <c r="CT58" s="161"/>
      <c r="CU58" s="161"/>
      <c r="CV58" s="161"/>
      <c r="CW58" s="161"/>
      <c r="CX58" s="161"/>
      <c r="CY58" s="161"/>
      <c r="CZ58" s="145"/>
      <c r="DA58" s="133"/>
      <c r="DB58" s="176"/>
      <c r="DC58" s="176"/>
      <c r="DD58" s="176"/>
      <c r="DE58" s="176"/>
      <c r="DF58" s="103"/>
      <c r="DG58" s="161"/>
      <c r="DH58" s="161"/>
      <c r="DI58" s="161"/>
      <c r="DJ58" s="161"/>
      <c r="DK58" s="161"/>
      <c r="DL58" s="161"/>
      <c r="DM58" s="262"/>
      <c r="DN58" s="263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</row>
    <row r="59" spans="1:145" ht="8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55" t="s">
        <v>41</v>
      </c>
      <c r="BT59" s="155"/>
      <c r="BU59" s="155"/>
      <c r="BV59" s="155"/>
      <c r="BW59" s="155"/>
      <c r="BX59" s="155"/>
      <c r="BY59" s="155"/>
      <c r="BZ59" s="155"/>
      <c r="CA59" s="155"/>
      <c r="CB59" s="155"/>
      <c r="CC59" s="19"/>
      <c r="CD59" s="19"/>
      <c r="CE59" s="16"/>
      <c r="CF59" s="16"/>
      <c r="CG59" s="16"/>
      <c r="CH59" s="16"/>
      <c r="CI59" s="16"/>
      <c r="CJ59" s="18"/>
      <c r="CK59" s="19"/>
      <c r="CL59" s="19"/>
      <c r="CM59" s="19"/>
      <c r="CN59" s="19"/>
      <c r="CO59" s="155" t="s">
        <v>42</v>
      </c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</row>
    <row r="60" spans="1:145" ht="8.1" customHeight="1" x14ac:dyDescent="0.25">
      <c r="A60" s="170" t="s">
        <v>73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20"/>
      <c r="CD60" s="20"/>
      <c r="CE60" s="16"/>
      <c r="CF60" s="16"/>
      <c r="CG60" s="16"/>
      <c r="CH60" s="16"/>
      <c r="CI60" s="16"/>
      <c r="CJ60" s="20"/>
      <c r="CK60" s="20"/>
      <c r="CL60" s="20"/>
      <c r="CM60" s="20"/>
      <c r="CN60" s="20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  <c r="DG60" s="126"/>
      <c r="DH60" s="126"/>
      <c r="DI60" s="126"/>
      <c r="DJ60" s="126"/>
      <c r="DK60" s="126"/>
      <c r="DL60" s="126"/>
      <c r="DM60" s="126"/>
      <c r="DN60" s="126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</row>
    <row r="61" spans="1:145" ht="8.1" customHeight="1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3"/>
      <c r="AU61" s="32" t="s">
        <v>88</v>
      </c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13"/>
      <c r="BR61" s="1"/>
      <c r="BS61" s="154" t="s">
        <v>67</v>
      </c>
      <c r="BT61" s="155"/>
      <c r="BU61" s="155"/>
      <c r="BV61" s="155"/>
      <c r="BW61" s="155"/>
      <c r="BX61" s="155"/>
      <c r="BY61" s="155"/>
      <c r="BZ61" s="155"/>
      <c r="CA61" s="156"/>
      <c r="CB61" s="155"/>
      <c r="CC61" s="155"/>
      <c r="CD61" s="155"/>
      <c r="CE61" s="155"/>
      <c r="CF61" s="410" t="s">
        <v>65</v>
      </c>
      <c r="CG61" s="252"/>
      <c r="CH61" s="252"/>
      <c r="CI61" s="252"/>
      <c r="CJ61" s="252"/>
      <c r="CK61" s="252"/>
      <c r="CL61" s="252"/>
      <c r="CM61" s="252"/>
      <c r="CN61" s="411"/>
      <c r="CO61" s="155" t="s">
        <v>66</v>
      </c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77"/>
      <c r="DC61" s="155"/>
      <c r="DD61" s="155"/>
      <c r="DE61" s="156"/>
      <c r="DF61" s="252" t="s">
        <v>74</v>
      </c>
      <c r="DG61" s="252"/>
      <c r="DH61" s="252"/>
      <c r="DI61" s="252"/>
      <c r="DJ61" s="252"/>
      <c r="DK61" s="252"/>
      <c r="DL61" s="252"/>
      <c r="DM61" s="252"/>
      <c r="DN61" s="253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</row>
    <row r="62" spans="1:145" ht="8.1" customHeight="1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13"/>
      <c r="BR62" s="1"/>
      <c r="BS62" s="110"/>
      <c r="BT62" s="111"/>
      <c r="BU62" s="111"/>
      <c r="BV62" s="111"/>
      <c r="BW62" s="111"/>
      <c r="BX62" s="111"/>
      <c r="BY62" s="111"/>
      <c r="BZ62" s="111"/>
      <c r="CA62" s="157"/>
      <c r="CB62" s="111"/>
      <c r="CC62" s="111"/>
      <c r="CD62" s="111"/>
      <c r="CE62" s="111"/>
      <c r="CF62" s="412"/>
      <c r="CG62" s="254"/>
      <c r="CH62" s="254"/>
      <c r="CI62" s="254"/>
      <c r="CJ62" s="254"/>
      <c r="CK62" s="254"/>
      <c r="CL62" s="254"/>
      <c r="CM62" s="254"/>
      <c r="CN62" s="413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78"/>
      <c r="DC62" s="111"/>
      <c r="DD62" s="111"/>
      <c r="DE62" s="157"/>
      <c r="DF62" s="254"/>
      <c r="DG62" s="254"/>
      <c r="DH62" s="254"/>
      <c r="DI62" s="254"/>
      <c r="DJ62" s="254"/>
      <c r="DK62" s="254"/>
      <c r="DL62" s="254"/>
      <c r="DM62" s="254"/>
      <c r="DN62" s="255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</row>
    <row r="63" spans="1:145" ht="8.1" customHeight="1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13"/>
      <c r="BR63" s="1"/>
      <c r="BS63" s="406">
        <f>CO55</f>
        <v>0</v>
      </c>
      <c r="BT63" s="53"/>
      <c r="BU63" s="53"/>
      <c r="BV63" s="53"/>
      <c r="BW63" s="53"/>
      <c r="BX63" s="53"/>
      <c r="BY63" s="53"/>
      <c r="BZ63" s="53"/>
      <c r="CA63" s="277"/>
      <c r="CB63" s="109" t="s">
        <v>68</v>
      </c>
      <c r="CC63" s="109"/>
      <c r="CD63" s="109"/>
      <c r="CE63" s="109"/>
      <c r="CF63" s="274">
        <f>IF(AND(BS63/12&lt;1,BS63/12&gt;0),1,ROUNDDOWN(BS63/12,0))</f>
        <v>0</v>
      </c>
      <c r="CG63" s="264"/>
      <c r="CH63" s="264"/>
      <c r="CI63" s="264"/>
      <c r="CJ63" s="264"/>
      <c r="CK63" s="264"/>
      <c r="CL63" s="264"/>
      <c r="CM63" s="53" t="s">
        <v>45</v>
      </c>
      <c r="CN63" s="277"/>
      <c r="CO63" s="407">
        <f>DB55</f>
        <v>0</v>
      </c>
      <c r="CP63" s="407"/>
      <c r="CQ63" s="407"/>
      <c r="CR63" s="407"/>
      <c r="CS63" s="407"/>
      <c r="CT63" s="407"/>
      <c r="CU63" s="407"/>
      <c r="CV63" s="407"/>
      <c r="CW63" s="407"/>
      <c r="CX63" s="407"/>
      <c r="CY63" s="407"/>
      <c r="CZ63" s="407"/>
      <c r="DA63" s="407"/>
      <c r="DB63" s="120" t="s">
        <v>43</v>
      </c>
      <c r="DC63" s="109"/>
      <c r="DD63" s="109"/>
      <c r="DE63" s="121"/>
      <c r="DF63" s="264">
        <f>IF(AND(CO63/12&lt;1,CO63/12&gt;0),1,ROUNDDOWN(CO63/12,0))</f>
        <v>0</v>
      </c>
      <c r="DG63" s="264"/>
      <c r="DH63" s="264"/>
      <c r="DI63" s="264"/>
      <c r="DJ63" s="264"/>
      <c r="DK63" s="264"/>
      <c r="DL63" s="264"/>
      <c r="DM63" s="53" t="s">
        <v>45</v>
      </c>
      <c r="DN63" s="54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</row>
    <row r="64" spans="1:145" ht="8.1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28" t="s">
        <v>40</v>
      </c>
      <c r="AG64" s="128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13"/>
      <c r="BR64" s="1"/>
      <c r="BS64" s="360"/>
      <c r="BT64" s="55"/>
      <c r="BU64" s="55"/>
      <c r="BV64" s="55"/>
      <c r="BW64" s="55"/>
      <c r="BX64" s="55"/>
      <c r="BY64" s="55"/>
      <c r="BZ64" s="55"/>
      <c r="CA64" s="278"/>
      <c r="CB64" s="123"/>
      <c r="CC64" s="123"/>
      <c r="CD64" s="123"/>
      <c r="CE64" s="123"/>
      <c r="CF64" s="275"/>
      <c r="CG64" s="265"/>
      <c r="CH64" s="265"/>
      <c r="CI64" s="265"/>
      <c r="CJ64" s="265"/>
      <c r="CK64" s="265"/>
      <c r="CL64" s="265"/>
      <c r="CM64" s="55"/>
      <c r="CN64" s="278"/>
      <c r="CO64" s="408"/>
      <c r="CP64" s="408"/>
      <c r="CQ64" s="408"/>
      <c r="CR64" s="408"/>
      <c r="CS64" s="408"/>
      <c r="CT64" s="408"/>
      <c r="CU64" s="408"/>
      <c r="CV64" s="408"/>
      <c r="CW64" s="408"/>
      <c r="CX64" s="408"/>
      <c r="CY64" s="408"/>
      <c r="CZ64" s="408"/>
      <c r="DA64" s="408"/>
      <c r="DB64" s="122"/>
      <c r="DC64" s="123"/>
      <c r="DD64" s="123"/>
      <c r="DE64" s="124"/>
      <c r="DF64" s="265"/>
      <c r="DG64" s="265"/>
      <c r="DH64" s="265"/>
      <c r="DI64" s="265"/>
      <c r="DJ64" s="265"/>
      <c r="DK64" s="265"/>
      <c r="DL64" s="265"/>
      <c r="DM64" s="55"/>
      <c r="DN64" s="56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</row>
    <row r="65" spans="1:145" ht="8.1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28"/>
      <c r="AG65" s="128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13"/>
      <c r="BR65" s="1"/>
      <c r="BS65" s="368"/>
      <c r="BT65" s="57"/>
      <c r="BU65" s="57"/>
      <c r="BV65" s="57"/>
      <c r="BW65" s="57"/>
      <c r="BX65" s="57"/>
      <c r="BY65" s="57"/>
      <c r="BZ65" s="57"/>
      <c r="CA65" s="279"/>
      <c r="CB65" s="126"/>
      <c r="CC65" s="126"/>
      <c r="CD65" s="126"/>
      <c r="CE65" s="126"/>
      <c r="CF65" s="276"/>
      <c r="CG65" s="266"/>
      <c r="CH65" s="266"/>
      <c r="CI65" s="266"/>
      <c r="CJ65" s="266"/>
      <c r="CK65" s="266"/>
      <c r="CL65" s="266"/>
      <c r="CM65" s="57"/>
      <c r="CN65" s="279"/>
      <c r="CO65" s="409"/>
      <c r="CP65" s="409"/>
      <c r="CQ65" s="409"/>
      <c r="CR65" s="409"/>
      <c r="CS65" s="409"/>
      <c r="CT65" s="409"/>
      <c r="CU65" s="409"/>
      <c r="CV65" s="409"/>
      <c r="CW65" s="409"/>
      <c r="CX65" s="409"/>
      <c r="CY65" s="409"/>
      <c r="CZ65" s="409"/>
      <c r="DA65" s="409"/>
      <c r="DB65" s="125"/>
      <c r="DC65" s="126"/>
      <c r="DD65" s="126"/>
      <c r="DE65" s="127"/>
      <c r="DF65" s="266"/>
      <c r="DG65" s="266"/>
      <c r="DH65" s="266"/>
      <c r="DI65" s="266"/>
      <c r="DJ65" s="266"/>
      <c r="DK65" s="266"/>
      <c r="DL65" s="266"/>
      <c r="DM65" s="57"/>
      <c r="DN65" s="58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</row>
    <row r="66" spans="1:145" ht="8.1" customHeight="1" x14ac:dyDescent="0.25">
      <c r="B66" s="1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28"/>
      <c r="AG66" s="128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1"/>
      <c r="BR66" s="1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</row>
    <row r="67" spans="1:145" ht="8.1" customHeight="1" x14ac:dyDescent="0.25">
      <c r="A67" s="13"/>
      <c r="B67" s="13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6"/>
      <c r="W67" s="128" t="s">
        <v>80</v>
      </c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6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</row>
    <row r="68" spans="1:145" ht="8.1" customHeight="1" x14ac:dyDescent="0.25">
      <c r="A68" s="13"/>
      <c r="B68" s="13"/>
      <c r="C68" s="213" t="s">
        <v>94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16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6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1"/>
      <c r="BR68" s="1"/>
      <c r="BS68" s="225" t="s">
        <v>46</v>
      </c>
      <c r="BT68" s="226"/>
      <c r="BU68" s="226"/>
      <c r="BV68" s="226"/>
      <c r="BW68" s="226"/>
      <c r="BX68" s="226"/>
      <c r="BY68" s="226"/>
      <c r="BZ68" s="226"/>
      <c r="CA68" s="226"/>
      <c r="CB68" s="205"/>
      <c r="CC68" s="271" t="s">
        <v>81</v>
      </c>
      <c r="CD68" s="271"/>
      <c r="CE68" s="271"/>
      <c r="CF68" s="271"/>
      <c r="CG68" s="271"/>
      <c r="CH68" s="271"/>
      <c r="CI68" s="271"/>
      <c r="CJ68" s="271"/>
      <c r="CK68" s="271"/>
      <c r="CL68" s="271"/>
      <c r="CM68" s="271"/>
      <c r="CN68" s="272"/>
      <c r="CO68" s="248">
        <f>ROUNDDOWN(BF55/1000,0)</f>
        <v>0</v>
      </c>
      <c r="CP68" s="249"/>
      <c r="CQ68" s="249"/>
      <c r="CR68" s="249"/>
      <c r="CS68" s="249"/>
      <c r="CT68" s="249"/>
      <c r="CU68" s="249"/>
      <c r="CV68" s="249"/>
      <c r="CW68" s="249"/>
      <c r="CX68" s="249"/>
      <c r="CY68" s="155"/>
      <c r="CZ68" s="155"/>
      <c r="DA68" s="156"/>
      <c r="DB68" s="155"/>
      <c r="DC68" s="155"/>
      <c r="DD68" s="155"/>
      <c r="DE68" s="155"/>
      <c r="DF68" s="155"/>
      <c r="DG68" s="155"/>
      <c r="DH68" s="155"/>
      <c r="DI68" s="155"/>
      <c r="DJ68" s="155"/>
      <c r="DK68" s="155"/>
      <c r="DL68" s="155"/>
      <c r="DM68" s="155"/>
      <c r="DN68" s="234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</row>
    <row r="69" spans="1:145" ht="8.1" customHeight="1" x14ac:dyDescent="0.25">
      <c r="A69" s="13"/>
      <c r="B69" s="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16"/>
      <c r="W69" s="236" t="s">
        <v>64</v>
      </c>
      <c r="X69" s="237"/>
      <c r="Y69" s="237"/>
      <c r="Z69" s="237"/>
      <c r="AA69" s="237"/>
      <c r="AB69" s="237"/>
      <c r="AC69" s="237"/>
      <c r="AD69" s="237"/>
      <c r="AE69" s="237"/>
      <c r="AF69" s="177"/>
      <c r="AG69" s="155"/>
      <c r="AH69" s="155"/>
      <c r="AI69" s="155"/>
      <c r="AJ69" s="177" t="s">
        <v>55</v>
      </c>
      <c r="AK69" s="155"/>
      <c r="AL69" s="155"/>
      <c r="AM69" s="155"/>
      <c r="AN69" s="155"/>
      <c r="AO69" s="155"/>
      <c r="AP69" s="155"/>
      <c r="AQ69" s="155"/>
      <c r="AR69" s="155"/>
      <c r="AS69" s="234"/>
      <c r="AT69" s="16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1"/>
      <c r="BR69" s="1"/>
      <c r="BS69" s="227"/>
      <c r="BT69" s="228"/>
      <c r="BU69" s="228"/>
      <c r="BV69" s="228"/>
      <c r="BW69" s="228"/>
      <c r="BX69" s="228"/>
      <c r="BY69" s="228"/>
      <c r="BZ69" s="228"/>
      <c r="CA69" s="228"/>
      <c r="CB69" s="206"/>
      <c r="CC69" s="267"/>
      <c r="CD69" s="267"/>
      <c r="CE69" s="267"/>
      <c r="CF69" s="267"/>
      <c r="CG69" s="267"/>
      <c r="CH69" s="267"/>
      <c r="CI69" s="267"/>
      <c r="CJ69" s="267"/>
      <c r="CK69" s="267"/>
      <c r="CL69" s="267"/>
      <c r="CM69" s="267"/>
      <c r="CN69" s="268"/>
      <c r="CO69" s="250"/>
      <c r="CP69" s="251"/>
      <c r="CQ69" s="251"/>
      <c r="CR69" s="251"/>
      <c r="CS69" s="251"/>
      <c r="CT69" s="251"/>
      <c r="CU69" s="251"/>
      <c r="CV69" s="251"/>
      <c r="CW69" s="251"/>
      <c r="CX69" s="251"/>
      <c r="CY69" s="123"/>
      <c r="CZ69" s="123"/>
      <c r="DA69" s="124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232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</row>
    <row r="70" spans="1:145" ht="8.1" customHeight="1" x14ac:dyDescent="0.25">
      <c r="A70" s="13"/>
      <c r="B70" s="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16"/>
      <c r="W70" s="222"/>
      <c r="X70" s="98"/>
      <c r="Y70" s="98"/>
      <c r="Z70" s="98"/>
      <c r="AA70" s="98"/>
      <c r="AB70" s="98"/>
      <c r="AC70" s="98"/>
      <c r="AD70" s="98"/>
      <c r="AE70" s="98"/>
      <c r="AF70" s="178"/>
      <c r="AG70" s="111"/>
      <c r="AH70" s="111"/>
      <c r="AI70" s="111"/>
      <c r="AJ70" s="178"/>
      <c r="AK70" s="111"/>
      <c r="AL70" s="111"/>
      <c r="AM70" s="111"/>
      <c r="AN70" s="111"/>
      <c r="AO70" s="111"/>
      <c r="AP70" s="111"/>
      <c r="AQ70" s="111"/>
      <c r="AR70" s="111"/>
      <c r="AS70" s="235"/>
      <c r="AT70" s="16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1"/>
      <c r="BR70" s="1"/>
      <c r="BS70" s="227"/>
      <c r="BT70" s="228"/>
      <c r="BU70" s="228"/>
      <c r="BV70" s="228"/>
      <c r="BW70" s="228"/>
      <c r="BX70" s="228"/>
      <c r="BY70" s="228"/>
      <c r="BZ70" s="228"/>
      <c r="CA70" s="228"/>
      <c r="CB70" s="206"/>
      <c r="CC70" s="267"/>
      <c r="CD70" s="267"/>
      <c r="CE70" s="267"/>
      <c r="CF70" s="267"/>
      <c r="CG70" s="267"/>
      <c r="CH70" s="267"/>
      <c r="CI70" s="267"/>
      <c r="CJ70" s="267"/>
      <c r="CK70" s="267"/>
      <c r="CL70" s="267"/>
      <c r="CM70" s="267"/>
      <c r="CN70" s="268"/>
      <c r="CO70" s="250"/>
      <c r="CP70" s="251"/>
      <c r="CQ70" s="251"/>
      <c r="CR70" s="251"/>
      <c r="CS70" s="251"/>
      <c r="CT70" s="251"/>
      <c r="CU70" s="251"/>
      <c r="CV70" s="251"/>
      <c r="CW70" s="251"/>
      <c r="CX70" s="251"/>
      <c r="CY70" s="123" t="s">
        <v>47</v>
      </c>
      <c r="CZ70" s="123"/>
      <c r="DA70" s="124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232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</row>
    <row r="71" spans="1:145" ht="8.1" customHeight="1" x14ac:dyDescent="0.25">
      <c r="A71" s="13"/>
      <c r="B71" s="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16"/>
      <c r="W71" s="238">
        <f>BB55</f>
        <v>0</v>
      </c>
      <c r="X71" s="239"/>
      <c r="Y71" s="239"/>
      <c r="Z71" s="239"/>
      <c r="AA71" s="239"/>
      <c r="AB71" s="239"/>
      <c r="AC71" s="239"/>
      <c r="AD71" s="239"/>
      <c r="AE71" s="240"/>
      <c r="AF71" s="120" t="s">
        <v>44</v>
      </c>
      <c r="AG71" s="109"/>
      <c r="AH71" s="109"/>
      <c r="AI71" s="121"/>
      <c r="AJ71" s="179">
        <f>IF(AND(W71/12&lt;1,W71/12&gt;0),1,ROUNDDOWN(W71/12,0))</f>
        <v>0</v>
      </c>
      <c r="AK71" s="180"/>
      <c r="AL71" s="180"/>
      <c r="AM71" s="180"/>
      <c r="AN71" s="180"/>
      <c r="AO71" s="180"/>
      <c r="AP71" s="180"/>
      <c r="AQ71" s="180"/>
      <c r="AR71" s="109" t="s">
        <v>45</v>
      </c>
      <c r="AS71" s="231"/>
      <c r="AT71" s="16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1"/>
      <c r="BR71" s="1"/>
      <c r="BS71" s="227"/>
      <c r="BT71" s="228"/>
      <c r="BU71" s="228"/>
      <c r="BV71" s="228"/>
      <c r="BW71" s="228"/>
      <c r="BX71" s="228"/>
      <c r="BY71" s="228"/>
      <c r="BZ71" s="228"/>
      <c r="CA71" s="228"/>
      <c r="CB71" s="206"/>
      <c r="CC71" s="267"/>
      <c r="CD71" s="267"/>
      <c r="CE71" s="267"/>
      <c r="CF71" s="267"/>
      <c r="CG71" s="267"/>
      <c r="CH71" s="267"/>
      <c r="CI71" s="267"/>
      <c r="CJ71" s="267"/>
      <c r="CK71" s="267"/>
      <c r="CL71" s="267"/>
      <c r="CM71" s="267"/>
      <c r="CN71" s="268"/>
      <c r="CO71" s="250"/>
      <c r="CP71" s="251"/>
      <c r="CQ71" s="251"/>
      <c r="CR71" s="251"/>
      <c r="CS71" s="251"/>
      <c r="CT71" s="251"/>
      <c r="CU71" s="251"/>
      <c r="CV71" s="251"/>
      <c r="CW71" s="251"/>
      <c r="CX71" s="251"/>
      <c r="CY71" s="123"/>
      <c r="CZ71" s="123"/>
      <c r="DA71" s="124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232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</row>
    <row r="72" spans="1:145" ht="8.1" customHeight="1" x14ac:dyDescent="0.25">
      <c r="A72" s="13"/>
      <c r="B72" s="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16"/>
      <c r="W72" s="241"/>
      <c r="X72" s="242"/>
      <c r="Y72" s="242"/>
      <c r="Z72" s="242"/>
      <c r="AA72" s="242"/>
      <c r="AB72" s="242"/>
      <c r="AC72" s="242"/>
      <c r="AD72" s="242"/>
      <c r="AE72" s="243"/>
      <c r="AF72" s="122"/>
      <c r="AG72" s="123"/>
      <c r="AH72" s="123"/>
      <c r="AI72" s="124"/>
      <c r="AJ72" s="181"/>
      <c r="AK72" s="182"/>
      <c r="AL72" s="182"/>
      <c r="AM72" s="182"/>
      <c r="AN72" s="182"/>
      <c r="AO72" s="182"/>
      <c r="AP72" s="182"/>
      <c r="AQ72" s="182"/>
      <c r="AR72" s="123"/>
      <c r="AS72" s="232"/>
      <c r="AT72" s="16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1"/>
      <c r="BR72" s="1"/>
      <c r="BS72" s="227"/>
      <c r="BT72" s="228"/>
      <c r="BU72" s="228"/>
      <c r="BV72" s="228"/>
      <c r="BW72" s="228"/>
      <c r="BX72" s="228"/>
      <c r="BY72" s="228"/>
      <c r="BZ72" s="228"/>
      <c r="CA72" s="228"/>
      <c r="CB72" s="206"/>
      <c r="CC72" s="267"/>
      <c r="CD72" s="267"/>
      <c r="CE72" s="267"/>
      <c r="CF72" s="267"/>
      <c r="CG72" s="267"/>
      <c r="CH72" s="267"/>
      <c r="CI72" s="267"/>
      <c r="CJ72" s="267"/>
      <c r="CK72" s="267"/>
      <c r="CL72" s="267"/>
      <c r="CM72" s="267"/>
      <c r="CN72" s="268"/>
      <c r="CO72" s="122" t="s">
        <v>56</v>
      </c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4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232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</row>
    <row r="73" spans="1:145" ht="8.1" customHeight="1" x14ac:dyDescent="0.25">
      <c r="A73" s="13"/>
      <c r="B73" s="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16"/>
      <c r="W73" s="241"/>
      <c r="X73" s="242"/>
      <c r="Y73" s="242"/>
      <c r="Z73" s="242"/>
      <c r="AA73" s="242"/>
      <c r="AB73" s="242"/>
      <c r="AC73" s="242"/>
      <c r="AD73" s="242"/>
      <c r="AE73" s="243"/>
      <c r="AF73" s="122"/>
      <c r="AG73" s="123"/>
      <c r="AH73" s="123"/>
      <c r="AI73" s="124"/>
      <c r="AJ73" s="181"/>
      <c r="AK73" s="182"/>
      <c r="AL73" s="182"/>
      <c r="AM73" s="182"/>
      <c r="AN73" s="182"/>
      <c r="AO73" s="182"/>
      <c r="AP73" s="182"/>
      <c r="AQ73" s="182"/>
      <c r="AR73" s="123"/>
      <c r="AS73" s="232"/>
      <c r="AT73" s="16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1"/>
      <c r="BR73" s="1"/>
      <c r="BS73" s="227"/>
      <c r="BT73" s="228"/>
      <c r="BU73" s="228"/>
      <c r="BV73" s="228"/>
      <c r="BW73" s="228"/>
      <c r="BX73" s="228"/>
      <c r="BY73" s="228"/>
      <c r="BZ73" s="228"/>
      <c r="CA73" s="228"/>
      <c r="CB73" s="207"/>
      <c r="CC73" s="269"/>
      <c r="CD73" s="269"/>
      <c r="CE73" s="269"/>
      <c r="CF73" s="269"/>
      <c r="CG73" s="269"/>
      <c r="CH73" s="269"/>
      <c r="CI73" s="269"/>
      <c r="CJ73" s="269"/>
      <c r="CK73" s="269"/>
      <c r="CL73" s="269"/>
      <c r="CM73" s="269"/>
      <c r="CN73" s="270"/>
      <c r="CO73" s="122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4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232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</row>
    <row r="74" spans="1:145" ht="8.1" customHeight="1" x14ac:dyDescent="0.25">
      <c r="A74" s="13"/>
      <c r="B74" s="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16"/>
      <c r="W74" s="244"/>
      <c r="X74" s="245"/>
      <c r="Y74" s="245"/>
      <c r="Z74" s="245"/>
      <c r="AA74" s="245"/>
      <c r="AB74" s="245"/>
      <c r="AC74" s="245"/>
      <c r="AD74" s="245"/>
      <c r="AE74" s="246"/>
      <c r="AF74" s="125"/>
      <c r="AG74" s="126"/>
      <c r="AH74" s="126"/>
      <c r="AI74" s="127"/>
      <c r="AJ74" s="183"/>
      <c r="AK74" s="184"/>
      <c r="AL74" s="184"/>
      <c r="AM74" s="184"/>
      <c r="AN74" s="184"/>
      <c r="AO74" s="184"/>
      <c r="AP74" s="184"/>
      <c r="AQ74" s="184"/>
      <c r="AR74" s="126"/>
      <c r="AS74" s="233"/>
      <c r="AT74" s="16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1"/>
      <c r="BR74" s="1"/>
      <c r="BS74" s="225" t="s">
        <v>48</v>
      </c>
      <c r="BT74" s="226"/>
      <c r="BU74" s="226"/>
      <c r="BV74" s="226"/>
      <c r="BW74" s="226"/>
      <c r="BX74" s="226"/>
      <c r="BY74" s="226"/>
      <c r="BZ74" s="226"/>
      <c r="CA74" s="229"/>
      <c r="CB74" s="205"/>
      <c r="CC74" s="271" t="s">
        <v>84</v>
      </c>
      <c r="CD74" s="271"/>
      <c r="CE74" s="271"/>
      <c r="CF74" s="271"/>
      <c r="CG74" s="271"/>
      <c r="CH74" s="271"/>
      <c r="CI74" s="271"/>
      <c r="CJ74" s="271"/>
      <c r="CK74" s="271"/>
      <c r="CL74" s="271"/>
      <c r="CM74" s="271"/>
      <c r="CN74" s="272"/>
      <c r="CO74" s="248">
        <f>ROUNDDOWN(CS55/1000,0)</f>
        <v>0</v>
      </c>
      <c r="CP74" s="249"/>
      <c r="CQ74" s="249"/>
      <c r="CR74" s="249"/>
      <c r="CS74" s="249"/>
      <c r="CT74" s="249"/>
      <c r="CU74" s="249"/>
      <c r="CV74" s="249"/>
      <c r="CW74" s="249"/>
      <c r="CX74" s="249"/>
      <c r="CY74" s="19"/>
      <c r="CZ74" s="19"/>
      <c r="DA74" s="23"/>
      <c r="DB74" s="155" t="s">
        <v>50</v>
      </c>
      <c r="DC74" s="155"/>
      <c r="DD74" s="155"/>
      <c r="DE74" s="155"/>
      <c r="DF74" s="155"/>
      <c r="DG74" s="155"/>
      <c r="DH74" s="155"/>
      <c r="DI74" s="155"/>
      <c r="DJ74" s="155"/>
      <c r="DK74" s="155"/>
      <c r="DL74" s="155"/>
      <c r="DM74" s="155"/>
      <c r="DN74" s="234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</row>
    <row r="75" spans="1:145" ht="8.1" customHeight="1" x14ac:dyDescent="0.25">
      <c r="A75" s="13"/>
      <c r="B75" s="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16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6"/>
      <c r="AT75" s="16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1"/>
      <c r="BR75" s="1"/>
      <c r="BS75" s="227"/>
      <c r="BT75" s="228"/>
      <c r="BU75" s="228"/>
      <c r="BV75" s="228"/>
      <c r="BW75" s="228"/>
      <c r="BX75" s="228"/>
      <c r="BY75" s="228"/>
      <c r="BZ75" s="228"/>
      <c r="CA75" s="230"/>
      <c r="CB75" s="206"/>
      <c r="CC75" s="267"/>
      <c r="CD75" s="267"/>
      <c r="CE75" s="267"/>
      <c r="CF75" s="267"/>
      <c r="CG75" s="267"/>
      <c r="CH75" s="267"/>
      <c r="CI75" s="267"/>
      <c r="CJ75" s="267"/>
      <c r="CK75" s="267"/>
      <c r="CL75" s="267"/>
      <c r="CM75" s="267"/>
      <c r="CN75" s="268"/>
      <c r="CO75" s="250"/>
      <c r="CP75" s="251"/>
      <c r="CQ75" s="251"/>
      <c r="CR75" s="251"/>
      <c r="CS75" s="251"/>
      <c r="CT75" s="251"/>
      <c r="CU75" s="251"/>
      <c r="CV75" s="251"/>
      <c r="CW75" s="251"/>
      <c r="CX75" s="251"/>
      <c r="CY75" s="123" t="s">
        <v>47</v>
      </c>
      <c r="CZ75" s="123"/>
      <c r="DA75" s="124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232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</row>
    <row r="76" spans="1:145" ht="8.1" customHeight="1" x14ac:dyDescent="0.25">
      <c r="A76" s="13"/>
      <c r="B76" s="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"/>
      <c r="BR76" s="1"/>
      <c r="BS76" s="227"/>
      <c r="BT76" s="228"/>
      <c r="BU76" s="228"/>
      <c r="BV76" s="228"/>
      <c r="BW76" s="228"/>
      <c r="BX76" s="228"/>
      <c r="BY76" s="228"/>
      <c r="BZ76" s="228"/>
      <c r="CA76" s="230"/>
      <c r="CB76" s="206"/>
      <c r="CC76" s="267"/>
      <c r="CD76" s="267"/>
      <c r="CE76" s="267"/>
      <c r="CF76" s="267"/>
      <c r="CG76" s="267"/>
      <c r="CH76" s="267"/>
      <c r="CI76" s="267"/>
      <c r="CJ76" s="267"/>
      <c r="CK76" s="267"/>
      <c r="CL76" s="267"/>
      <c r="CM76" s="267"/>
      <c r="CN76" s="268"/>
      <c r="CO76" s="250"/>
      <c r="CP76" s="251"/>
      <c r="CQ76" s="251"/>
      <c r="CR76" s="251"/>
      <c r="CS76" s="251"/>
      <c r="CT76" s="251"/>
      <c r="CU76" s="251"/>
      <c r="CV76" s="251"/>
      <c r="CW76" s="251"/>
      <c r="CX76" s="251"/>
      <c r="CY76" s="123"/>
      <c r="CZ76" s="123"/>
      <c r="DA76" s="124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232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</row>
    <row r="77" spans="1:145" ht="10.5" customHeight="1" x14ac:dyDescent="0.25"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6"/>
      <c r="AU77" s="34" t="s">
        <v>86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6"/>
      <c r="BQ77" s="1"/>
      <c r="BR77" s="1"/>
      <c r="BS77" s="227"/>
      <c r="BT77" s="228"/>
      <c r="BU77" s="228"/>
      <c r="BV77" s="228"/>
      <c r="BW77" s="228"/>
      <c r="BX77" s="228"/>
      <c r="BY77" s="228"/>
      <c r="BZ77" s="228"/>
      <c r="CA77" s="230"/>
      <c r="CB77" s="206"/>
      <c r="CC77" s="267"/>
      <c r="CD77" s="267"/>
      <c r="CE77" s="267"/>
      <c r="CF77" s="267"/>
      <c r="CG77" s="267"/>
      <c r="CH77" s="267"/>
      <c r="CI77" s="267"/>
      <c r="CJ77" s="267"/>
      <c r="CK77" s="267"/>
      <c r="CL77" s="267"/>
      <c r="CM77" s="267"/>
      <c r="CN77" s="268"/>
      <c r="CO77" s="122" t="s">
        <v>57</v>
      </c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4"/>
      <c r="DB77" s="122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232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</row>
    <row r="78" spans="1:145" ht="10.5" customHeight="1" x14ac:dyDescent="0.25">
      <c r="A78" s="128" t="s">
        <v>95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6"/>
      <c r="AU78" s="37" t="s">
        <v>96</v>
      </c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9"/>
      <c r="BQ78" s="1"/>
      <c r="BR78" s="1"/>
      <c r="BS78" s="227"/>
      <c r="BT78" s="228"/>
      <c r="BU78" s="228"/>
      <c r="BV78" s="228"/>
      <c r="BW78" s="228"/>
      <c r="BX78" s="228"/>
      <c r="BY78" s="228"/>
      <c r="BZ78" s="228"/>
      <c r="CA78" s="230"/>
      <c r="CB78" s="208"/>
      <c r="CC78" s="280"/>
      <c r="CD78" s="280"/>
      <c r="CE78" s="280"/>
      <c r="CF78" s="280"/>
      <c r="CG78" s="280"/>
      <c r="CH78" s="280"/>
      <c r="CI78" s="280"/>
      <c r="CJ78" s="280"/>
      <c r="CK78" s="280"/>
      <c r="CL78" s="280"/>
      <c r="CM78" s="280"/>
      <c r="CN78" s="281"/>
      <c r="CO78" s="122"/>
      <c r="CP78" s="123"/>
      <c r="CQ78" s="123"/>
      <c r="CR78" s="123"/>
      <c r="CS78" s="123"/>
      <c r="CT78" s="123"/>
      <c r="CU78" s="123"/>
      <c r="CV78" s="123"/>
      <c r="CW78" s="123"/>
      <c r="CX78" s="123"/>
      <c r="CY78" s="123"/>
      <c r="CZ78" s="123"/>
      <c r="DA78" s="124"/>
      <c r="DB78" s="122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232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</row>
    <row r="79" spans="1:145" ht="10.5" customHeight="1" x14ac:dyDescent="0.25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6"/>
      <c r="AU79" s="40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2"/>
      <c r="BQ79" s="1"/>
      <c r="BR79" s="1"/>
      <c r="BS79" s="227"/>
      <c r="BT79" s="228"/>
      <c r="BU79" s="228"/>
      <c r="BV79" s="228"/>
      <c r="BW79" s="228"/>
      <c r="BX79" s="228"/>
      <c r="BY79" s="228"/>
      <c r="BZ79" s="228"/>
      <c r="CA79" s="230"/>
      <c r="CB79" s="273"/>
      <c r="CC79" s="209" t="s">
        <v>76</v>
      </c>
      <c r="CD79" s="209"/>
      <c r="CE79" s="209"/>
      <c r="CF79" s="209"/>
      <c r="CG79" s="209"/>
      <c r="CH79" s="209"/>
      <c r="CI79" s="209"/>
      <c r="CJ79" s="209"/>
      <c r="CK79" s="209"/>
      <c r="CL79" s="209"/>
      <c r="CM79" s="209"/>
      <c r="CN79" s="210"/>
      <c r="CO79" s="120"/>
      <c r="CP79" s="109"/>
      <c r="CQ79" s="109"/>
      <c r="CR79" s="109"/>
      <c r="CS79" s="109"/>
      <c r="CT79" s="109"/>
      <c r="CU79" s="109"/>
      <c r="CV79" s="109"/>
      <c r="CW79" s="109"/>
      <c r="CX79" s="109"/>
      <c r="CY79" s="109"/>
      <c r="CZ79" s="109"/>
      <c r="DA79" s="121"/>
      <c r="DB79" s="122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232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</row>
    <row r="80" spans="1:145" ht="11.1" customHeight="1" x14ac:dyDescent="0.25">
      <c r="A80" s="219" t="s">
        <v>51</v>
      </c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1"/>
      <c r="S80" s="237" t="s">
        <v>52</v>
      </c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47"/>
      <c r="AT80" s="16"/>
      <c r="AU80" s="222" t="s">
        <v>53</v>
      </c>
      <c r="AV80" s="98"/>
      <c r="AW80" s="98"/>
      <c r="AX80" s="98"/>
      <c r="AY80" s="98"/>
      <c r="AZ80" s="98"/>
      <c r="BA80" s="98"/>
      <c r="BB80" s="98"/>
      <c r="BC80" s="98" t="s">
        <v>62</v>
      </c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166"/>
      <c r="BQ80" s="1"/>
      <c r="BR80" s="1"/>
      <c r="BS80" s="227"/>
      <c r="BT80" s="228"/>
      <c r="BU80" s="228"/>
      <c r="BV80" s="228"/>
      <c r="BW80" s="228"/>
      <c r="BX80" s="228"/>
      <c r="BY80" s="228"/>
      <c r="BZ80" s="228"/>
      <c r="CA80" s="230"/>
      <c r="CB80" s="206"/>
      <c r="CC80" s="211"/>
      <c r="CD80" s="211"/>
      <c r="CE80" s="211"/>
      <c r="CF80" s="211"/>
      <c r="CG80" s="211"/>
      <c r="CH80" s="211"/>
      <c r="CI80" s="211"/>
      <c r="CJ80" s="211"/>
      <c r="CK80" s="211"/>
      <c r="CL80" s="211"/>
      <c r="CM80" s="211"/>
      <c r="CN80" s="212"/>
      <c r="CO80" s="122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4"/>
      <c r="DB80" s="122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232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</row>
    <row r="81" spans="1:145" ht="11.1" customHeight="1" x14ac:dyDescent="0.25">
      <c r="A81" s="2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5"/>
      <c r="S81" s="98" t="s">
        <v>53</v>
      </c>
      <c r="T81" s="98"/>
      <c r="U81" s="98"/>
      <c r="V81" s="98"/>
      <c r="W81" s="98"/>
      <c r="X81" s="98"/>
      <c r="Y81" s="98"/>
      <c r="Z81" s="98"/>
      <c r="AA81" s="98"/>
      <c r="AB81" s="98" t="s">
        <v>54</v>
      </c>
      <c r="AC81" s="98"/>
      <c r="AD81" s="98"/>
      <c r="AE81" s="98"/>
      <c r="AF81" s="98"/>
      <c r="AG81" s="98"/>
      <c r="AH81" s="98"/>
      <c r="AI81" s="98"/>
      <c r="AJ81" s="98" t="s">
        <v>60</v>
      </c>
      <c r="AK81" s="98"/>
      <c r="AL81" s="98"/>
      <c r="AM81" s="98"/>
      <c r="AN81" s="98"/>
      <c r="AO81" s="98"/>
      <c r="AP81" s="98"/>
      <c r="AQ81" s="98"/>
      <c r="AR81" s="98"/>
      <c r="AS81" s="166"/>
      <c r="AT81" s="16"/>
      <c r="AU81" s="27"/>
      <c r="AV81" s="28"/>
      <c r="AW81" s="28"/>
      <c r="AX81" s="28"/>
      <c r="AY81" s="28"/>
      <c r="AZ81" s="28"/>
      <c r="BA81" s="28"/>
      <c r="BB81" s="28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4"/>
      <c r="BQ81" s="1"/>
      <c r="BR81" s="1"/>
      <c r="BS81" s="227"/>
      <c r="BT81" s="228"/>
      <c r="BU81" s="228"/>
      <c r="BV81" s="228"/>
      <c r="BW81" s="228"/>
      <c r="BX81" s="228"/>
      <c r="BY81" s="228"/>
      <c r="BZ81" s="228"/>
      <c r="CA81" s="230"/>
      <c r="CB81" s="206"/>
      <c r="CC81" s="211"/>
      <c r="CD81" s="211"/>
      <c r="CE81" s="211"/>
      <c r="CF81" s="211"/>
      <c r="CG81" s="211"/>
      <c r="CH81" s="211"/>
      <c r="CI81" s="211"/>
      <c r="CJ81" s="211"/>
      <c r="CK81" s="211"/>
      <c r="CL81" s="211"/>
      <c r="CM81" s="211"/>
      <c r="CN81" s="212"/>
      <c r="CO81" s="250">
        <f>ROUNDDOWN(DF55/1000,0)</f>
        <v>0</v>
      </c>
      <c r="CP81" s="251"/>
      <c r="CQ81" s="251"/>
      <c r="CR81" s="251"/>
      <c r="CS81" s="251"/>
      <c r="CT81" s="251"/>
      <c r="CU81" s="251"/>
      <c r="CV81" s="251"/>
      <c r="CW81" s="251"/>
      <c r="CX81" s="251"/>
      <c r="CY81" s="123" t="s">
        <v>47</v>
      </c>
      <c r="CZ81" s="123"/>
      <c r="DA81" s="124"/>
      <c r="DB81" s="251">
        <f>CO74-CO81</f>
        <v>0</v>
      </c>
      <c r="DC81" s="251"/>
      <c r="DD81" s="251"/>
      <c r="DE81" s="251"/>
      <c r="DF81" s="251"/>
      <c r="DG81" s="251"/>
      <c r="DH81" s="251"/>
      <c r="DI81" s="251"/>
      <c r="DJ81" s="251"/>
      <c r="DK81" s="251"/>
      <c r="DL81" s="123" t="s">
        <v>47</v>
      </c>
      <c r="DM81" s="123"/>
      <c r="DN81" s="232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</row>
    <row r="82" spans="1:145" ht="11.1" customHeight="1" x14ac:dyDescent="0.25">
      <c r="A82" s="2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171" t="s">
        <v>61</v>
      </c>
      <c r="AK82" s="171"/>
      <c r="AL82" s="171"/>
      <c r="AM82" s="171"/>
      <c r="AN82" s="171"/>
      <c r="AO82" s="171"/>
      <c r="AP82" s="171"/>
      <c r="AQ82" s="171"/>
      <c r="AR82" s="171"/>
      <c r="AS82" s="172"/>
      <c r="AT82" s="16"/>
      <c r="AU82" s="27"/>
      <c r="AV82" s="28"/>
      <c r="AW82" s="28"/>
      <c r="AX82" s="28"/>
      <c r="AY82" s="28"/>
      <c r="AZ82" s="28"/>
      <c r="BA82" s="28"/>
      <c r="BB82" s="28"/>
      <c r="BC82" s="29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1"/>
      <c r="BQ82" s="1"/>
      <c r="BR82" s="1"/>
      <c r="BS82" s="227"/>
      <c r="BT82" s="228"/>
      <c r="BU82" s="228"/>
      <c r="BV82" s="228"/>
      <c r="BW82" s="228"/>
      <c r="BX82" s="228"/>
      <c r="BY82" s="228"/>
      <c r="BZ82" s="228"/>
      <c r="CA82" s="230"/>
      <c r="CB82" s="206"/>
      <c r="CC82" s="267" t="s">
        <v>77</v>
      </c>
      <c r="CD82" s="267"/>
      <c r="CE82" s="267"/>
      <c r="CF82" s="267"/>
      <c r="CG82" s="267"/>
      <c r="CH82" s="267"/>
      <c r="CI82" s="267"/>
      <c r="CJ82" s="267"/>
      <c r="CK82" s="267"/>
      <c r="CL82" s="267"/>
      <c r="CM82" s="267"/>
      <c r="CN82" s="268"/>
      <c r="CO82" s="250"/>
      <c r="CP82" s="251"/>
      <c r="CQ82" s="251"/>
      <c r="CR82" s="251"/>
      <c r="CS82" s="251"/>
      <c r="CT82" s="251"/>
      <c r="CU82" s="251"/>
      <c r="CV82" s="251"/>
      <c r="CW82" s="251"/>
      <c r="CX82" s="251"/>
      <c r="CY82" s="123"/>
      <c r="CZ82" s="123"/>
      <c r="DA82" s="124"/>
      <c r="DB82" s="251"/>
      <c r="DC82" s="251"/>
      <c r="DD82" s="251"/>
      <c r="DE82" s="251"/>
      <c r="DF82" s="251"/>
      <c r="DG82" s="251"/>
      <c r="DH82" s="251"/>
      <c r="DI82" s="251"/>
      <c r="DJ82" s="251"/>
      <c r="DK82" s="251"/>
      <c r="DL82" s="123"/>
      <c r="DM82" s="123"/>
      <c r="DN82" s="232"/>
      <c r="DO82" s="1"/>
      <c r="DP82" s="1"/>
      <c r="DQ82" s="1"/>
      <c r="DR82" s="1"/>
      <c r="DS82" s="1"/>
      <c r="DT82" s="1"/>
      <c r="DU82" s="1"/>
      <c r="DV82" s="1"/>
      <c r="DW82" s="1"/>
      <c r="DX82" s="22" t="s">
        <v>82</v>
      </c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</row>
    <row r="83" spans="1:145" ht="11.1" customHeight="1" x14ac:dyDescent="0.25">
      <c r="A83" s="2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171" t="s">
        <v>61</v>
      </c>
      <c r="AK83" s="171"/>
      <c r="AL83" s="171"/>
      <c r="AM83" s="171"/>
      <c r="AN83" s="171"/>
      <c r="AO83" s="171"/>
      <c r="AP83" s="171"/>
      <c r="AQ83" s="171"/>
      <c r="AR83" s="171"/>
      <c r="AS83" s="172"/>
      <c r="AT83" s="16"/>
      <c r="AU83" s="27"/>
      <c r="AV83" s="28"/>
      <c r="AW83" s="28"/>
      <c r="AX83" s="28"/>
      <c r="AY83" s="28"/>
      <c r="AZ83" s="28"/>
      <c r="BA83" s="28"/>
      <c r="BB83" s="28"/>
      <c r="BC83" s="29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1"/>
      <c r="BQ83" s="1"/>
      <c r="BR83" s="1"/>
      <c r="BS83" s="227"/>
      <c r="BT83" s="228"/>
      <c r="BU83" s="228"/>
      <c r="BV83" s="228"/>
      <c r="BW83" s="228"/>
      <c r="BX83" s="228"/>
      <c r="BY83" s="228"/>
      <c r="BZ83" s="228"/>
      <c r="CA83" s="230"/>
      <c r="CB83" s="206"/>
      <c r="CC83" s="267"/>
      <c r="CD83" s="267"/>
      <c r="CE83" s="267"/>
      <c r="CF83" s="267"/>
      <c r="CG83" s="267"/>
      <c r="CH83" s="267"/>
      <c r="CI83" s="267"/>
      <c r="CJ83" s="267"/>
      <c r="CK83" s="267"/>
      <c r="CL83" s="267"/>
      <c r="CM83" s="267"/>
      <c r="CN83" s="268"/>
      <c r="CO83" s="122" t="s">
        <v>58</v>
      </c>
      <c r="CP83" s="123"/>
      <c r="CQ83" s="123"/>
      <c r="CR83" s="123"/>
      <c r="CS83" s="123"/>
      <c r="CT83" s="123"/>
      <c r="CU83" s="123"/>
      <c r="CV83" s="123"/>
      <c r="CW83" s="123"/>
      <c r="CX83" s="123"/>
      <c r="CY83" s="123"/>
      <c r="CZ83" s="123"/>
      <c r="DA83" s="124"/>
      <c r="DB83" s="122" t="s">
        <v>85</v>
      </c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232"/>
      <c r="DO83" s="1"/>
      <c r="DP83" s="1"/>
      <c r="DQ83" s="1"/>
      <c r="DR83" s="1"/>
      <c r="DS83" s="1"/>
      <c r="DT83" s="1"/>
      <c r="DU83" s="1"/>
      <c r="DV83" s="1"/>
      <c r="DW83" s="1"/>
      <c r="DX83" s="22" t="s">
        <v>83</v>
      </c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</row>
    <row r="84" spans="1:145" ht="11.1" customHeight="1" x14ac:dyDescent="0.25">
      <c r="A84" s="2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171" t="s">
        <v>61</v>
      </c>
      <c r="AK84" s="171"/>
      <c r="AL84" s="171"/>
      <c r="AM84" s="171"/>
      <c r="AN84" s="171"/>
      <c r="AO84" s="171"/>
      <c r="AP84" s="171"/>
      <c r="AQ84" s="171"/>
      <c r="AR84" s="171"/>
      <c r="AS84" s="172"/>
      <c r="AT84" s="16"/>
      <c r="AU84" s="223"/>
      <c r="AV84" s="224"/>
      <c r="AW84" s="224"/>
      <c r="AX84" s="224"/>
      <c r="AY84" s="224"/>
      <c r="AZ84" s="224"/>
      <c r="BA84" s="224"/>
      <c r="BB84" s="22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4"/>
      <c r="BN84" s="214"/>
      <c r="BO84" s="214"/>
      <c r="BP84" s="215"/>
      <c r="BQ84" s="1"/>
      <c r="BR84" s="1"/>
      <c r="BS84" s="227"/>
      <c r="BT84" s="228"/>
      <c r="BU84" s="228"/>
      <c r="BV84" s="228"/>
      <c r="BW84" s="228"/>
      <c r="BX84" s="228"/>
      <c r="BY84" s="228"/>
      <c r="BZ84" s="228"/>
      <c r="CA84" s="230"/>
      <c r="CB84" s="207"/>
      <c r="CC84" s="269"/>
      <c r="CD84" s="269"/>
      <c r="CE84" s="269"/>
      <c r="CF84" s="269"/>
      <c r="CG84" s="269"/>
      <c r="CH84" s="269"/>
      <c r="CI84" s="269"/>
      <c r="CJ84" s="269"/>
      <c r="CK84" s="269"/>
      <c r="CL84" s="269"/>
      <c r="CM84" s="269"/>
      <c r="CN84" s="270"/>
      <c r="CO84" s="125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7"/>
      <c r="DB84" s="125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233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</row>
    <row r="85" spans="1:145" ht="11.1" customHeight="1" x14ac:dyDescent="0.25">
      <c r="A85" s="2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171" t="s">
        <v>61</v>
      </c>
      <c r="AK85" s="171"/>
      <c r="AL85" s="171"/>
      <c r="AM85" s="171"/>
      <c r="AN85" s="171"/>
      <c r="AO85" s="171"/>
      <c r="AP85" s="171"/>
      <c r="AQ85" s="171"/>
      <c r="AR85" s="171"/>
      <c r="AS85" s="172"/>
      <c r="AT85" s="16"/>
      <c r="AU85" s="27"/>
      <c r="AV85" s="28"/>
      <c r="AW85" s="28"/>
      <c r="AX85" s="28"/>
      <c r="AY85" s="28"/>
      <c r="AZ85" s="28"/>
      <c r="BA85" s="28"/>
      <c r="BB85" s="28"/>
      <c r="BC85" s="29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1"/>
      <c r="BQ85" s="1"/>
      <c r="BR85" s="1"/>
      <c r="BS85" s="199" t="s">
        <v>49</v>
      </c>
      <c r="BT85" s="200"/>
      <c r="BU85" s="200"/>
      <c r="BV85" s="200"/>
      <c r="BW85" s="200"/>
      <c r="BX85" s="200"/>
      <c r="BY85" s="200"/>
      <c r="BZ85" s="200"/>
      <c r="CA85" s="200"/>
      <c r="CB85" s="205"/>
      <c r="CC85" s="271" t="s">
        <v>75</v>
      </c>
      <c r="CD85" s="271"/>
      <c r="CE85" s="271"/>
      <c r="CF85" s="271"/>
      <c r="CG85" s="271"/>
      <c r="CH85" s="271"/>
      <c r="CI85" s="271"/>
      <c r="CJ85" s="271"/>
      <c r="CK85" s="271"/>
      <c r="CL85" s="271"/>
      <c r="CM85" s="271"/>
      <c r="CN85" s="272"/>
      <c r="CO85" s="177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6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232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</row>
    <row r="86" spans="1:145" ht="11.1" customHeight="1" x14ac:dyDescent="0.25">
      <c r="A86" s="2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7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163" t="s">
        <v>61</v>
      </c>
      <c r="AK86" s="163"/>
      <c r="AL86" s="163"/>
      <c r="AM86" s="163"/>
      <c r="AN86" s="163"/>
      <c r="AO86" s="163"/>
      <c r="AP86" s="163"/>
      <c r="AQ86" s="163"/>
      <c r="AR86" s="163"/>
      <c r="AS86" s="164"/>
      <c r="AT86" s="16"/>
      <c r="AU86" s="165"/>
      <c r="AV86" s="91"/>
      <c r="AW86" s="91"/>
      <c r="AX86" s="91"/>
      <c r="AY86" s="91"/>
      <c r="AZ86" s="91"/>
      <c r="BA86" s="91"/>
      <c r="BB86" s="91"/>
      <c r="BC86" s="216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8"/>
      <c r="BQ86" s="1"/>
      <c r="BR86" s="1"/>
      <c r="BS86" s="201"/>
      <c r="BT86" s="202"/>
      <c r="BU86" s="202"/>
      <c r="BV86" s="202"/>
      <c r="BW86" s="202"/>
      <c r="BX86" s="202"/>
      <c r="BY86" s="202"/>
      <c r="BZ86" s="202"/>
      <c r="CA86" s="202"/>
      <c r="CB86" s="206"/>
      <c r="CC86" s="267"/>
      <c r="CD86" s="267"/>
      <c r="CE86" s="267"/>
      <c r="CF86" s="267"/>
      <c r="CG86" s="267"/>
      <c r="CH86" s="267"/>
      <c r="CI86" s="267"/>
      <c r="CJ86" s="267"/>
      <c r="CK86" s="267"/>
      <c r="CL86" s="267"/>
      <c r="CM86" s="267"/>
      <c r="CN86" s="268"/>
      <c r="CO86" s="250">
        <f>CO68</f>
        <v>0</v>
      </c>
      <c r="CP86" s="251"/>
      <c r="CQ86" s="251"/>
      <c r="CR86" s="251"/>
      <c r="CS86" s="251"/>
      <c r="CT86" s="251"/>
      <c r="CU86" s="251"/>
      <c r="CV86" s="251"/>
      <c r="CW86" s="251"/>
      <c r="CX86" s="251"/>
      <c r="CY86" s="123" t="s">
        <v>47</v>
      </c>
      <c r="CZ86" s="123"/>
      <c r="DA86" s="124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232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</row>
    <row r="87" spans="1:145" ht="8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69" t="s">
        <v>63</v>
      </c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"/>
      <c r="BR87" s="1"/>
      <c r="BS87" s="201"/>
      <c r="BT87" s="202"/>
      <c r="BU87" s="202"/>
      <c r="BV87" s="202"/>
      <c r="BW87" s="202"/>
      <c r="BX87" s="202"/>
      <c r="BY87" s="202"/>
      <c r="BZ87" s="202"/>
      <c r="CA87" s="202"/>
      <c r="CB87" s="206"/>
      <c r="CC87" s="267"/>
      <c r="CD87" s="267"/>
      <c r="CE87" s="267"/>
      <c r="CF87" s="267"/>
      <c r="CG87" s="267"/>
      <c r="CH87" s="267"/>
      <c r="CI87" s="267"/>
      <c r="CJ87" s="267"/>
      <c r="CK87" s="267"/>
      <c r="CL87" s="267"/>
      <c r="CM87" s="267"/>
      <c r="CN87" s="268"/>
      <c r="CO87" s="250"/>
      <c r="CP87" s="251"/>
      <c r="CQ87" s="251"/>
      <c r="CR87" s="251"/>
      <c r="CS87" s="251"/>
      <c r="CT87" s="251"/>
      <c r="CU87" s="251"/>
      <c r="CV87" s="251"/>
      <c r="CW87" s="251"/>
      <c r="CX87" s="251"/>
      <c r="CY87" s="123"/>
      <c r="CZ87" s="123"/>
      <c r="DA87" s="124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232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</row>
    <row r="88" spans="1:145" ht="8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"/>
      <c r="BR88" s="1"/>
      <c r="BS88" s="201"/>
      <c r="BT88" s="202"/>
      <c r="BU88" s="202"/>
      <c r="BV88" s="202"/>
      <c r="BW88" s="202"/>
      <c r="BX88" s="202"/>
      <c r="BY88" s="202"/>
      <c r="BZ88" s="202"/>
      <c r="CA88" s="202"/>
      <c r="CB88" s="206"/>
      <c r="CC88" s="267"/>
      <c r="CD88" s="267"/>
      <c r="CE88" s="267"/>
      <c r="CF88" s="267"/>
      <c r="CG88" s="267"/>
      <c r="CH88" s="267"/>
      <c r="CI88" s="267"/>
      <c r="CJ88" s="267"/>
      <c r="CK88" s="267"/>
      <c r="CL88" s="267"/>
      <c r="CM88" s="267"/>
      <c r="CN88" s="268"/>
      <c r="CO88" s="250"/>
      <c r="CP88" s="251"/>
      <c r="CQ88" s="251"/>
      <c r="CR88" s="251"/>
      <c r="CS88" s="251"/>
      <c r="CT88" s="251"/>
      <c r="CU88" s="251"/>
      <c r="CV88" s="251"/>
      <c r="CW88" s="251"/>
      <c r="CX88" s="251"/>
      <c r="CY88" s="123"/>
      <c r="CZ88" s="123"/>
      <c r="DA88" s="124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232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</row>
    <row r="89" spans="1:145" ht="8.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"/>
      <c r="BR89" s="1"/>
      <c r="BS89" s="201"/>
      <c r="BT89" s="202"/>
      <c r="BU89" s="202"/>
      <c r="BV89" s="202"/>
      <c r="BW89" s="202"/>
      <c r="BX89" s="202"/>
      <c r="BY89" s="202"/>
      <c r="BZ89" s="202"/>
      <c r="CA89" s="202"/>
      <c r="CB89" s="206"/>
      <c r="CC89" s="267"/>
      <c r="CD89" s="267"/>
      <c r="CE89" s="267"/>
      <c r="CF89" s="267"/>
      <c r="CG89" s="267"/>
      <c r="CH89" s="267"/>
      <c r="CI89" s="267"/>
      <c r="CJ89" s="267"/>
      <c r="CK89" s="267"/>
      <c r="CL89" s="267"/>
      <c r="CM89" s="267"/>
      <c r="CN89" s="268"/>
      <c r="CO89" s="122" t="s">
        <v>59</v>
      </c>
      <c r="CP89" s="123"/>
      <c r="CQ89" s="123"/>
      <c r="CR89" s="123"/>
      <c r="CS89" s="123"/>
      <c r="CT89" s="123"/>
      <c r="CU89" s="123"/>
      <c r="CV89" s="123"/>
      <c r="CW89" s="123"/>
      <c r="CX89" s="123"/>
      <c r="CY89" s="123"/>
      <c r="CZ89" s="123"/>
      <c r="DA89" s="124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232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</row>
    <row r="90" spans="1:145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"/>
      <c r="BR90" s="1"/>
      <c r="BS90" s="203"/>
      <c r="BT90" s="204"/>
      <c r="BU90" s="204"/>
      <c r="BV90" s="204"/>
      <c r="BW90" s="204"/>
      <c r="BX90" s="204"/>
      <c r="BY90" s="204"/>
      <c r="BZ90" s="204"/>
      <c r="CA90" s="204"/>
      <c r="CB90" s="207"/>
      <c r="CC90" s="269"/>
      <c r="CD90" s="269"/>
      <c r="CE90" s="269"/>
      <c r="CF90" s="269"/>
      <c r="CG90" s="269"/>
      <c r="CH90" s="269"/>
      <c r="CI90" s="269"/>
      <c r="CJ90" s="269"/>
      <c r="CK90" s="269"/>
      <c r="CL90" s="269"/>
      <c r="CM90" s="269"/>
      <c r="CN90" s="270"/>
      <c r="CO90" s="125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7"/>
      <c r="DB90" s="126"/>
      <c r="DC90" s="126"/>
      <c r="DD90" s="126"/>
      <c r="DE90" s="126"/>
      <c r="DF90" s="126"/>
      <c r="DG90" s="126"/>
      <c r="DH90" s="126"/>
      <c r="DI90" s="126"/>
      <c r="DJ90" s="126"/>
      <c r="DK90" s="126"/>
      <c r="DL90" s="126"/>
      <c r="DM90" s="126"/>
      <c r="DN90" s="233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</row>
    <row r="91" spans="1:145" ht="8.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 ht="8.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 ht="8.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 ht="8.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 ht="8.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 ht="8.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 ht="8.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 ht="8.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 ht="8.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 ht="8.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 ht="8.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 ht="8.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 ht="8.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 ht="8.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 ht="8.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 ht="8.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 ht="8.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 ht="8.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 ht="8.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 ht="8.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 ht="8.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 ht="8.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 ht="8.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 ht="8.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 ht="8.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 ht="8.1" customHeight="1" x14ac:dyDescent="0.25"/>
    <row r="117" spans="1:145" ht="8.1" customHeight="1" x14ac:dyDescent="0.25"/>
    <row r="118" spans="1:145" ht="8.1" customHeight="1" x14ac:dyDescent="0.25"/>
    <row r="119" spans="1:145" ht="8.1" customHeight="1" x14ac:dyDescent="0.25"/>
    <row r="120" spans="1:145" ht="8.1" customHeight="1" x14ac:dyDescent="0.25"/>
    <row r="121" spans="1:145" ht="8.1" customHeight="1" x14ac:dyDescent="0.25"/>
    <row r="122" spans="1:145" ht="8.1" customHeight="1" x14ac:dyDescent="0.25"/>
    <row r="123" spans="1:145" ht="8.1" customHeight="1" x14ac:dyDescent="0.25"/>
    <row r="124" spans="1:145" ht="8.1" customHeight="1" x14ac:dyDescent="0.25"/>
    <row r="125" spans="1:145" ht="8.1" customHeight="1" x14ac:dyDescent="0.25"/>
    <row r="126" spans="1:145" ht="8.1" customHeight="1" x14ac:dyDescent="0.25"/>
    <row r="127" spans="1:145" ht="8.1" customHeight="1" x14ac:dyDescent="0.25"/>
    <row r="128" spans="1:145" ht="8.1" customHeight="1" x14ac:dyDescent="0.25"/>
    <row r="129" ht="8.1" customHeight="1" x14ac:dyDescent="0.25"/>
    <row r="130" ht="8.1" customHeight="1" x14ac:dyDescent="0.25"/>
    <row r="131" ht="8.1" customHeight="1" x14ac:dyDescent="0.25"/>
    <row r="132" ht="8.1" customHeight="1" x14ac:dyDescent="0.25"/>
    <row r="133" ht="8.1" customHeight="1" x14ac:dyDescent="0.25"/>
    <row r="134" ht="8.1" customHeight="1" x14ac:dyDescent="0.25"/>
    <row r="135" ht="8.1" customHeight="1" x14ac:dyDescent="0.25"/>
    <row r="136" ht="8.1" customHeight="1" x14ac:dyDescent="0.25"/>
    <row r="137" ht="8.1" customHeight="1" x14ac:dyDescent="0.25"/>
    <row r="138" ht="8.1" customHeight="1" x14ac:dyDescent="0.25"/>
    <row r="139" ht="8.1" customHeight="1" x14ac:dyDescent="0.25"/>
    <row r="140" ht="8.1" customHeight="1" x14ac:dyDescent="0.25"/>
    <row r="141" ht="8.1" customHeight="1" x14ac:dyDescent="0.25"/>
    <row r="142" ht="8.1" customHeight="1" x14ac:dyDescent="0.25"/>
    <row r="143" ht="8.1" customHeight="1" x14ac:dyDescent="0.25"/>
    <row r="144" ht="8.1" customHeight="1" x14ac:dyDescent="0.25"/>
    <row r="145" ht="8.1" customHeight="1" x14ac:dyDescent="0.25"/>
    <row r="146" ht="8.1" customHeight="1" x14ac:dyDescent="0.25"/>
    <row r="147" ht="8.1" customHeight="1" x14ac:dyDescent="0.25"/>
    <row r="148" ht="8.1" customHeight="1" x14ac:dyDescent="0.25"/>
    <row r="149" ht="8.1" customHeight="1" x14ac:dyDescent="0.25"/>
    <row r="150" ht="8.1" customHeight="1" x14ac:dyDescent="0.25"/>
    <row r="151" ht="8.1" customHeight="1" x14ac:dyDescent="0.25"/>
    <row r="152" ht="8.1" customHeight="1" x14ac:dyDescent="0.25"/>
    <row r="153" ht="8.1" customHeight="1" x14ac:dyDescent="0.25"/>
    <row r="154" ht="8.1" customHeight="1" x14ac:dyDescent="0.25"/>
    <row r="155" ht="8.1" customHeight="1" x14ac:dyDescent="0.25"/>
    <row r="156" ht="8.1" customHeight="1" x14ac:dyDescent="0.25"/>
    <row r="157" ht="8.1" customHeight="1" x14ac:dyDescent="0.25"/>
    <row r="158" ht="8.1" customHeight="1" x14ac:dyDescent="0.25"/>
    <row r="159" ht="8.1" customHeight="1" x14ac:dyDescent="0.25"/>
    <row r="160" ht="8.1" customHeight="1" x14ac:dyDescent="0.25"/>
    <row r="161" ht="8.1" customHeight="1" x14ac:dyDescent="0.25"/>
    <row r="162" ht="8.1" customHeight="1" x14ac:dyDescent="0.25"/>
    <row r="163" ht="8.1" customHeight="1" x14ac:dyDescent="0.25"/>
    <row r="164" ht="8.1" customHeight="1" x14ac:dyDescent="0.25"/>
    <row r="165" ht="8.1" customHeight="1" x14ac:dyDescent="0.25"/>
    <row r="166" ht="8.1" customHeight="1" x14ac:dyDescent="0.25"/>
    <row r="167" ht="8.1" customHeight="1" x14ac:dyDescent="0.25"/>
    <row r="168" ht="8.1" customHeight="1" x14ac:dyDescent="0.25"/>
    <row r="169" ht="8.1" customHeight="1" x14ac:dyDescent="0.25"/>
    <row r="170" ht="8.1" customHeight="1" x14ac:dyDescent="0.25"/>
    <row r="171" ht="8.1" customHeight="1" x14ac:dyDescent="0.25"/>
    <row r="172" ht="8.1" customHeight="1" x14ac:dyDescent="0.25"/>
    <row r="173" ht="9.9499999999999993" customHeight="1" x14ac:dyDescent="0.25"/>
    <row r="174" ht="9.9499999999999993" customHeight="1" x14ac:dyDescent="0.25"/>
    <row r="175" ht="9.9499999999999993" customHeight="1" x14ac:dyDescent="0.25"/>
    <row r="176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  <row r="219" ht="9.9499999999999993" customHeight="1" x14ac:dyDescent="0.25"/>
    <row r="220" ht="9.9499999999999993" customHeight="1" x14ac:dyDescent="0.25"/>
    <row r="221" ht="9.9499999999999993" customHeight="1" x14ac:dyDescent="0.25"/>
    <row r="222" ht="9.9499999999999993" customHeight="1" x14ac:dyDescent="0.25"/>
    <row r="223" ht="9.9499999999999993" customHeight="1" x14ac:dyDescent="0.25"/>
    <row r="224" ht="9.9499999999999993" customHeight="1" x14ac:dyDescent="0.25"/>
    <row r="225" ht="9.9499999999999993" customHeight="1" x14ac:dyDescent="0.25"/>
    <row r="226" ht="9.9499999999999993" customHeight="1" x14ac:dyDescent="0.25"/>
    <row r="227" ht="9.9499999999999993" customHeight="1" x14ac:dyDescent="0.25"/>
    <row r="228" ht="9.9499999999999993" customHeight="1" x14ac:dyDescent="0.25"/>
    <row r="229" ht="9.9499999999999993" customHeight="1" x14ac:dyDescent="0.25"/>
    <row r="230" ht="9.9499999999999993" customHeight="1" x14ac:dyDescent="0.25"/>
    <row r="231" ht="9.9499999999999993" customHeight="1" x14ac:dyDescent="0.25"/>
    <row r="232" ht="9.9499999999999993" customHeight="1" x14ac:dyDescent="0.25"/>
    <row r="233" ht="9.9499999999999993" customHeight="1" x14ac:dyDescent="0.25"/>
    <row r="234" ht="9.9499999999999993" customHeight="1" x14ac:dyDescent="0.25"/>
    <row r="235" ht="9.9499999999999993" customHeight="1" x14ac:dyDescent="0.25"/>
    <row r="236" ht="9.9499999999999993" customHeight="1" x14ac:dyDescent="0.25"/>
    <row r="237" ht="9.9499999999999993" customHeight="1" x14ac:dyDescent="0.25"/>
    <row r="238" ht="9.9499999999999993" customHeight="1" x14ac:dyDescent="0.25"/>
    <row r="239" ht="9.9499999999999993" customHeight="1" x14ac:dyDescent="0.25"/>
    <row r="240" ht="9.9499999999999993" customHeight="1" x14ac:dyDescent="0.25"/>
    <row r="241" ht="9.9499999999999993" customHeight="1" x14ac:dyDescent="0.25"/>
    <row r="242" ht="9.9499999999999993" customHeight="1" x14ac:dyDescent="0.25"/>
    <row r="243" ht="9.9499999999999993" customHeight="1" x14ac:dyDescent="0.25"/>
    <row r="244" ht="9.9499999999999993" customHeight="1" x14ac:dyDescent="0.25"/>
    <row r="245" ht="9.9499999999999993" customHeight="1" x14ac:dyDescent="0.25"/>
    <row r="246" ht="9.9499999999999993" customHeight="1" x14ac:dyDescent="0.25"/>
    <row r="247" ht="9.9499999999999993" customHeight="1" x14ac:dyDescent="0.25"/>
    <row r="248" ht="9.9499999999999993" customHeight="1" x14ac:dyDescent="0.25"/>
    <row r="249" ht="9.9499999999999993" customHeight="1" x14ac:dyDescent="0.25"/>
    <row r="250" ht="9.9499999999999993" customHeight="1" x14ac:dyDescent="0.25"/>
    <row r="251" ht="9.9499999999999993" customHeight="1" x14ac:dyDescent="0.25"/>
    <row r="252" ht="9.9499999999999993" customHeight="1" x14ac:dyDescent="0.25"/>
    <row r="253" ht="9.9499999999999993" customHeight="1" x14ac:dyDescent="0.25"/>
    <row r="254" ht="9.9499999999999993" customHeight="1" x14ac:dyDescent="0.25"/>
    <row r="255" ht="9.9499999999999993" customHeight="1" x14ac:dyDescent="0.25"/>
    <row r="256" ht="9.9499999999999993" customHeight="1" x14ac:dyDescent="0.25"/>
    <row r="257" ht="9.9499999999999993" customHeight="1" x14ac:dyDescent="0.25"/>
    <row r="258" ht="9.9499999999999993" customHeight="1" x14ac:dyDescent="0.25"/>
    <row r="259" ht="9.9499999999999993" customHeight="1" x14ac:dyDescent="0.25"/>
    <row r="260" ht="9.9499999999999993" customHeight="1" x14ac:dyDescent="0.25"/>
    <row r="261" ht="9.9499999999999993" customHeight="1" x14ac:dyDescent="0.25"/>
    <row r="262" ht="9.9499999999999993" customHeight="1" x14ac:dyDescent="0.25"/>
    <row r="263" ht="9.9499999999999993" customHeight="1" x14ac:dyDescent="0.25"/>
    <row r="264" ht="9.9499999999999993" customHeight="1" x14ac:dyDescent="0.25"/>
    <row r="265" ht="9.9499999999999993" customHeight="1" x14ac:dyDescent="0.25"/>
    <row r="266" ht="9.9499999999999993" customHeight="1" x14ac:dyDescent="0.25"/>
    <row r="267" ht="9.9499999999999993" customHeight="1" x14ac:dyDescent="0.25"/>
    <row r="268" ht="9.9499999999999993" customHeight="1" x14ac:dyDescent="0.25"/>
    <row r="269" ht="9.9499999999999993" customHeight="1" x14ac:dyDescent="0.25"/>
    <row r="270" ht="9.9499999999999993" customHeight="1" x14ac:dyDescent="0.25"/>
    <row r="271" ht="9.9499999999999993" customHeight="1" x14ac:dyDescent="0.25"/>
    <row r="272" ht="9.9499999999999993" customHeight="1" x14ac:dyDescent="0.25"/>
    <row r="273" ht="9.9499999999999993" customHeight="1" x14ac:dyDescent="0.25"/>
    <row r="274" ht="9.9499999999999993" customHeight="1" x14ac:dyDescent="0.25"/>
    <row r="275" ht="9.9499999999999993" customHeight="1" x14ac:dyDescent="0.25"/>
    <row r="276" ht="9.9499999999999993" customHeight="1" x14ac:dyDescent="0.25"/>
    <row r="277" ht="9.9499999999999993" customHeight="1" x14ac:dyDescent="0.25"/>
    <row r="278" ht="9.9499999999999993" customHeight="1" x14ac:dyDescent="0.25"/>
    <row r="279" ht="9.9499999999999993" customHeight="1" x14ac:dyDescent="0.25"/>
    <row r="280" ht="9.9499999999999993" customHeight="1" x14ac:dyDescent="0.25"/>
    <row r="281" ht="9.9499999999999993" customHeight="1" x14ac:dyDescent="0.25"/>
    <row r="282" ht="9.9499999999999993" customHeight="1" x14ac:dyDescent="0.25"/>
    <row r="283" ht="9.9499999999999993" customHeight="1" x14ac:dyDescent="0.25"/>
    <row r="284" ht="9.9499999999999993" customHeight="1" x14ac:dyDescent="0.25"/>
    <row r="285" ht="9.9499999999999993" customHeight="1" x14ac:dyDescent="0.25"/>
    <row r="286" ht="9.9499999999999993" customHeight="1" x14ac:dyDescent="0.25"/>
    <row r="287" ht="9.9499999999999993" customHeight="1" x14ac:dyDescent="0.25"/>
    <row r="288" ht="9.9499999999999993" customHeight="1" x14ac:dyDescent="0.25"/>
    <row r="289" ht="9.9499999999999993" customHeight="1" x14ac:dyDescent="0.25"/>
    <row r="290" ht="9.9499999999999993" customHeight="1" x14ac:dyDescent="0.25"/>
    <row r="291" ht="9.9499999999999993" customHeight="1" x14ac:dyDescent="0.25"/>
    <row r="292" ht="9.9499999999999993" customHeight="1" x14ac:dyDescent="0.25"/>
    <row r="293" ht="9.9499999999999993" customHeight="1" x14ac:dyDescent="0.25"/>
    <row r="294" ht="9.9499999999999993" customHeight="1" x14ac:dyDescent="0.25"/>
    <row r="295" ht="9.9499999999999993" customHeight="1" x14ac:dyDescent="0.25"/>
    <row r="296" ht="9.9499999999999993" customHeight="1" x14ac:dyDescent="0.25"/>
    <row r="297" ht="9.9499999999999993" customHeight="1" x14ac:dyDescent="0.25"/>
  </sheetData>
  <sheetProtection sheet="1" formatCells="0" selectLockedCells="1"/>
  <mergeCells count="666">
    <mergeCell ref="CF55:CL58"/>
    <mergeCell ref="CZ55:DA58"/>
    <mergeCell ref="CS55:CY58"/>
    <mergeCell ref="CF61:CN62"/>
    <mergeCell ref="CF53:CL54"/>
    <mergeCell ref="CM53:CN54"/>
    <mergeCell ref="CO61:DA62"/>
    <mergeCell ref="CO59:DN60"/>
    <mergeCell ref="DB55:DE58"/>
    <mergeCell ref="CO49:CR50"/>
    <mergeCell ref="BS49:BY50"/>
    <mergeCell ref="BZ49:CA50"/>
    <mergeCell ref="BS51:BY52"/>
    <mergeCell ref="BZ51:CA52"/>
    <mergeCell ref="CF49:CL50"/>
    <mergeCell ref="CM49:CN50"/>
    <mergeCell ref="CF51:CL52"/>
    <mergeCell ref="CM51:CN52"/>
    <mergeCell ref="BS33:BY34"/>
    <mergeCell ref="BZ33:CA34"/>
    <mergeCell ref="BS35:BY36"/>
    <mergeCell ref="BZ35:CA36"/>
    <mergeCell ref="BS37:BY38"/>
    <mergeCell ref="BZ37:CA38"/>
    <mergeCell ref="BZ39:CA40"/>
    <mergeCell ref="BS41:BY42"/>
    <mergeCell ref="BZ41:CA42"/>
    <mergeCell ref="BS31:BY32"/>
    <mergeCell ref="BZ31:CA32"/>
    <mergeCell ref="DF25:DL26"/>
    <mergeCell ref="CM25:CN26"/>
    <mergeCell ref="CF25:CL26"/>
    <mergeCell ref="CO25:CP26"/>
    <mergeCell ref="CQ25:CR26"/>
    <mergeCell ref="CZ25:DA26"/>
    <mergeCell ref="CO27:CP28"/>
    <mergeCell ref="CS27:CY28"/>
    <mergeCell ref="CZ27:DA28"/>
    <mergeCell ref="CS29:CY30"/>
    <mergeCell ref="CZ29:DA30"/>
    <mergeCell ref="CS31:CY32"/>
    <mergeCell ref="CZ31:DA32"/>
    <mergeCell ref="CO31:CP32"/>
    <mergeCell ref="CQ27:CR28"/>
    <mergeCell ref="CQ29:CR30"/>
    <mergeCell ref="S47:Y48"/>
    <mergeCell ref="Z47:AA48"/>
    <mergeCell ref="AD43:AE44"/>
    <mergeCell ref="AB45:AC46"/>
    <mergeCell ref="AD45:AE46"/>
    <mergeCell ref="AF45:AL46"/>
    <mergeCell ref="Z49:AA50"/>
    <mergeCell ref="AF49:AL50"/>
    <mergeCell ref="S51:Y52"/>
    <mergeCell ref="Z51:AA52"/>
    <mergeCell ref="AB49:AE50"/>
    <mergeCell ref="AB47:AC48"/>
    <mergeCell ref="AD47:AE48"/>
    <mergeCell ref="AF47:AL48"/>
    <mergeCell ref="Z35:AA36"/>
    <mergeCell ref="S37:Y38"/>
    <mergeCell ref="Z37:AA38"/>
    <mergeCell ref="S39:Y40"/>
    <mergeCell ref="Z39:AA40"/>
    <mergeCell ref="S41:Y42"/>
    <mergeCell ref="Z41:AA42"/>
    <mergeCell ref="Z43:AA44"/>
    <mergeCell ref="S45:Y46"/>
    <mergeCell ref="Z45:AA46"/>
    <mergeCell ref="S33:Y34"/>
    <mergeCell ref="Z33:AA34"/>
    <mergeCell ref="AF29:AL30"/>
    <mergeCell ref="AM29:AN30"/>
    <mergeCell ref="BF31:BL32"/>
    <mergeCell ref="BM31:BN32"/>
    <mergeCell ref="AF33:AL34"/>
    <mergeCell ref="AM33:AN34"/>
    <mergeCell ref="AS33:AY34"/>
    <mergeCell ref="AZ33:BA34"/>
    <mergeCell ref="BF33:BL34"/>
    <mergeCell ref="BM33:BN34"/>
    <mergeCell ref="AO33:AP34"/>
    <mergeCell ref="AQ33:AR34"/>
    <mergeCell ref="Z29:AA30"/>
    <mergeCell ref="AZ29:BA30"/>
    <mergeCell ref="BF29:BL30"/>
    <mergeCell ref="H53:I54"/>
    <mergeCell ref="J53:L54"/>
    <mergeCell ref="M53:N54"/>
    <mergeCell ref="A49:D50"/>
    <mergeCell ref="M49:N50"/>
    <mergeCell ref="J49:L50"/>
    <mergeCell ref="H49:I50"/>
    <mergeCell ref="E49:G50"/>
    <mergeCell ref="A51:D52"/>
    <mergeCell ref="E51:G52"/>
    <mergeCell ref="H51:I52"/>
    <mergeCell ref="J51:L52"/>
    <mergeCell ref="M51:N52"/>
    <mergeCell ref="S29:Y30"/>
    <mergeCell ref="S35:Y36"/>
    <mergeCell ref="S43:Y44"/>
    <mergeCell ref="S49:Y50"/>
    <mergeCell ref="A35:N36"/>
    <mergeCell ref="S31:Y32"/>
    <mergeCell ref="Q41:R42"/>
    <mergeCell ref="Z31:AA32"/>
    <mergeCell ref="CB6:CD7"/>
    <mergeCell ref="CE6:CR7"/>
    <mergeCell ref="A6:N13"/>
    <mergeCell ref="O6:R8"/>
    <mergeCell ref="O9:R13"/>
    <mergeCell ref="BC10:BJ11"/>
    <mergeCell ref="BK10:CA11"/>
    <mergeCell ref="AB6:AI8"/>
    <mergeCell ref="W9:AA13"/>
    <mergeCell ref="AB9:AI13"/>
    <mergeCell ref="AJ6:AN8"/>
    <mergeCell ref="BI6:CA7"/>
    <mergeCell ref="I15:N16"/>
    <mergeCell ref="A23:E24"/>
    <mergeCell ref="O25:P26"/>
    <mergeCell ref="Q25:R26"/>
    <mergeCell ref="Z25:AA26"/>
    <mergeCell ref="S25:Y26"/>
    <mergeCell ref="AZ25:BA26"/>
    <mergeCell ref="BQ25:BR26"/>
    <mergeCell ref="BZ25:CA26"/>
    <mergeCell ref="BS25:BY26"/>
    <mergeCell ref="A25:N26"/>
    <mergeCell ref="BO15:DN16"/>
    <mergeCell ref="BO17:CN18"/>
    <mergeCell ref="CO17:DN18"/>
    <mergeCell ref="BO19:CA24"/>
    <mergeCell ref="CB19:CN24"/>
    <mergeCell ref="CO19:DA24"/>
    <mergeCell ref="DD19:DN19"/>
    <mergeCell ref="BP2:DF3"/>
    <mergeCell ref="BF25:BL26"/>
    <mergeCell ref="BM25:BN26"/>
    <mergeCell ref="DB20:DN24"/>
    <mergeCell ref="DB19:DC19"/>
    <mergeCell ref="BO25:BP26"/>
    <mergeCell ref="O19:AA24"/>
    <mergeCell ref="AO19:BA24"/>
    <mergeCell ref="BB19:BN24"/>
    <mergeCell ref="DB25:DC26"/>
    <mergeCell ref="DD25:DE26"/>
    <mergeCell ref="CS25:CY26"/>
    <mergeCell ref="CB25:CC26"/>
    <mergeCell ref="CD25:CE26"/>
    <mergeCell ref="DM25:DN26"/>
    <mergeCell ref="CS6:DN8"/>
    <mergeCell ref="CS9:DN13"/>
    <mergeCell ref="AP8:AR10"/>
    <mergeCell ref="AS8:AY10"/>
    <mergeCell ref="AZ8:BA10"/>
    <mergeCell ref="AP11:AR13"/>
    <mergeCell ref="AS11:AY13"/>
    <mergeCell ref="AZ11:BA13"/>
    <mergeCell ref="BC6:BH7"/>
    <mergeCell ref="S27:Y28"/>
    <mergeCell ref="Z27:AA28"/>
    <mergeCell ref="AJ9:AN13"/>
    <mergeCell ref="BC8:CR9"/>
    <mergeCell ref="BB17:BN18"/>
    <mergeCell ref="CB10:CF11"/>
    <mergeCell ref="BC12:CR13"/>
    <mergeCell ref="O15:BN16"/>
    <mergeCell ref="O17:AA18"/>
    <mergeCell ref="AB17:AN18"/>
    <mergeCell ref="AO17:BA18"/>
    <mergeCell ref="BB25:BC26"/>
    <mergeCell ref="BD25:BE26"/>
    <mergeCell ref="S6:V8"/>
    <mergeCell ref="S9:V13"/>
    <mergeCell ref="W6:AA8"/>
    <mergeCell ref="AB25:AC26"/>
    <mergeCell ref="AD25:AE26"/>
    <mergeCell ref="AF25:AL26"/>
    <mergeCell ref="AM25:AN26"/>
    <mergeCell ref="AO25:AP26"/>
    <mergeCell ref="AQ25:AR26"/>
    <mergeCell ref="AS25:AY26"/>
    <mergeCell ref="AP6:BA7"/>
    <mergeCell ref="AF27:AL28"/>
    <mergeCell ref="AM27:AN28"/>
    <mergeCell ref="AS27:AY28"/>
    <mergeCell ref="AZ27:BA28"/>
    <mergeCell ref="AO31:AP32"/>
    <mergeCell ref="AQ31:AR32"/>
    <mergeCell ref="AO29:AP30"/>
    <mergeCell ref="AQ29:AR30"/>
    <mergeCell ref="BM27:BN28"/>
    <mergeCell ref="AF31:AL32"/>
    <mergeCell ref="AM31:AN32"/>
    <mergeCell ref="AS31:AY32"/>
    <mergeCell ref="AZ31:BA32"/>
    <mergeCell ref="AO27:AP28"/>
    <mergeCell ref="AQ27:AR28"/>
    <mergeCell ref="BD31:BE32"/>
    <mergeCell ref="BM29:BN30"/>
    <mergeCell ref="AS29:AY30"/>
    <mergeCell ref="AO37:AP38"/>
    <mergeCell ref="AQ37:AR38"/>
    <mergeCell ref="BD37:BE38"/>
    <mergeCell ref="AF35:AL36"/>
    <mergeCell ref="AM35:AN36"/>
    <mergeCell ref="AS35:AY36"/>
    <mergeCell ref="AZ35:BA36"/>
    <mergeCell ref="AO35:AP36"/>
    <mergeCell ref="AQ35:AR36"/>
    <mergeCell ref="CF29:CL30"/>
    <mergeCell ref="CM29:CN30"/>
    <mergeCell ref="CF31:CL32"/>
    <mergeCell ref="CF39:CL40"/>
    <mergeCell ref="BM45:BN46"/>
    <mergeCell ref="AZ45:BA46"/>
    <mergeCell ref="BD45:BE46"/>
    <mergeCell ref="BF47:BL48"/>
    <mergeCell ref="BM47:BN48"/>
    <mergeCell ref="BB47:BC48"/>
    <mergeCell ref="BD47:BE48"/>
    <mergeCell ref="BB45:BC46"/>
    <mergeCell ref="AZ47:BA48"/>
    <mergeCell ref="BD41:BE42"/>
    <mergeCell ref="BD43:BE44"/>
    <mergeCell ref="BM41:BN42"/>
    <mergeCell ref="AZ43:BA44"/>
    <mergeCell ref="BB41:BC42"/>
    <mergeCell ref="BB43:BC44"/>
    <mergeCell ref="AZ37:BA38"/>
    <mergeCell ref="BF37:BL38"/>
    <mergeCell ref="BM37:BN38"/>
    <mergeCell ref="BS29:BY30"/>
    <mergeCell ref="BZ29:CA30"/>
    <mergeCell ref="DB27:DC28"/>
    <mergeCell ref="DD27:DE28"/>
    <mergeCell ref="CS33:CY34"/>
    <mergeCell ref="CZ33:DA34"/>
    <mergeCell ref="CS35:CY36"/>
    <mergeCell ref="CZ35:DA36"/>
    <mergeCell ref="DD35:DE36"/>
    <mergeCell ref="DB29:DC30"/>
    <mergeCell ref="DD29:DE30"/>
    <mergeCell ref="DB31:DC32"/>
    <mergeCell ref="DB35:DC36"/>
    <mergeCell ref="DM27:DN28"/>
    <mergeCell ref="DF29:DL30"/>
    <mergeCell ref="DM29:DN30"/>
    <mergeCell ref="DF31:DL32"/>
    <mergeCell ref="DM31:DN32"/>
    <mergeCell ref="DF37:DL38"/>
    <mergeCell ref="DM37:DN38"/>
    <mergeCell ref="DM33:DN34"/>
    <mergeCell ref="DF35:DL36"/>
    <mergeCell ref="DM35:DN36"/>
    <mergeCell ref="DF27:DL28"/>
    <mergeCell ref="DF33:DL34"/>
    <mergeCell ref="DM39:DN40"/>
    <mergeCell ref="DF41:DL42"/>
    <mergeCell ref="DM41:DN42"/>
    <mergeCell ref="DB53:DE54"/>
    <mergeCell ref="DF53:DL54"/>
    <mergeCell ref="DM53:DN54"/>
    <mergeCell ref="DF43:DL44"/>
    <mergeCell ref="DM43:DN44"/>
    <mergeCell ref="DF45:DL46"/>
    <mergeCell ref="DM45:DN46"/>
    <mergeCell ref="DF39:DL40"/>
    <mergeCell ref="DB49:DE50"/>
    <mergeCell ref="DB51:DE52"/>
    <mergeCell ref="DF47:DL48"/>
    <mergeCell ref="DM47:DN48"/>
    <mergeCell ref="CS49:CY50"/>
    <mergeCell ref="CZ49:DA50"/>
    <mergeCell ref="CS47:CY48"/>
    <mergeCell ref="CZ47:DA48"/>
    <mergeCell ref="DF49:DL50"/>
    <mergeCell ref="DM49:DN50"/>
    <mergeCell ref="DB47:DC48"/>
    <mergeCell ref="DD47:DE48"/>
    <mergeCell ref="CS51:CY52"/>
    <mergeCell ref="CZ51:DA52"/>
    <mergeCell ref="CC82:CN84"/>
    <mergeCell ref="CB82:CB84"/>
    <mergeCell ref="CC85:CN90"/>
    <mergeCell ref="CB79:CB81"/>
    <mergeCell ref="CF63:CL65"/>
    <mergeCell ref="CM63:CN65"/>
    <mergeCell ref="CC74:CN78"/>
    <mergeCell ref="CC68:CN73"/>
    <mergeCell ref="CB51:CE52"/>
    <mergeCell ref="CO51:CR52"/>
    <mergeCell ref="CB63:CE65"/>
    <mergeCell ref="CO63:DA65"/>
    <mergeCell ref="BS59:CB60"/>
    <mergeCell ref="CB53:CE54"/>
    <mergeCell ref="CO53:CR54"/>
    <mergeCell ref="BS53:BY54"/>
    <mergeCell ref="CB55:CE58"/>
    <mergeCell ref="CO55:CR58"/>
    <mergeCell ref="CS53:CY54"/>
    <mergeCell ref="CZ53:DA54"/>
    <mergeCell ref="BZ55:CA58"/>
    <mergeCell ref="CM55:CN58"/>
    <mergeCell ref="DB85:DN90"/>
    <mergeCell ref="DF51:DL52"/>
    <mergeCell ref="DM51:DN52"/>
    <mergeCell ref="DM55:DN58"/>
    <mergeCell ref="DF55:DL58"/>
    <mergeCell ref="DF63:DL65"/>
    <mergeCell ref="DB68:DN73"/>
    <mergeCell ref="DL81:DN82"/>
    <mergeCell ref="DB81:DK82"/>
    <mergeCell ref="DB63:DE65"/>
    <mergeCell ref="DB74:DN76"/>
    <mergeCell ref="DB83:DN84"/>
    <mergeCell ref="CO79:DA80"/>
    <mergeCell ref="DB77:DN80"/>
    <mergeCell ref="CY70:DA71"/>
    <mergeCell ref="DB61:DE62"/>
    <mergeCell ref="DF61:DN62"/>
    <mergeCell ref="CY81:DA82"/>
    <mergeCell ref="CO81:CX82"/>
    <mergeCell ref="CO68:CX71"/>
    <mergeCell ref="CY68:DA69"/>
    <mergeCell ref="CO72:DA73"/>
    <mergeCell ref="CO77:DA78"/>
    <mergeCell ref="CY75:DA76"/>
    <mergeCell ref="CO83:DA84"/>
    <mergeCell ref="CO89:DA90"/>
    <mergeCell ref="CO85:DA85"/>
    <mergeCell ref="CY86:DA88"/>
    <mergeCell ref="CO74:CX76"/>
    <mergeCell ref="CO86:CX88"/>
    <mergeCell ref="AU84:BB84"/>
    <mergeCell ref="BF49:BL50"/>
    <mergeCell ref="BM49:BN50"/>
    <mergeCell ref="BS68:CA73"/>
    <mergeCell ref="BS74:CA84"/>
    <mergeCell ref="AR71:AS74"/>
    <mergeCell ref="AJ69:AS70"/>
    <mergeCell ref="A78:AS79"/>
    <mergeCell ref="W69:AE70"/>
    <mergeCell ref="W71:AE74"/>
    <mergeCell ref="AB83:AI83"/>
    <mergeCell ref="AB84:AI84"/>
    <mergeCell ref="S80:AS80"/>
    <mergeCell ref="BO51:BR52"/>
    <mergeCell ref="BO49:BR50"/>
    <mergeCell ref="BS63:CA65"/>
    <mergeCell ref="BS85:CA90"/>
    <mergeCell ref="CB85:CB90"/>
    <mergeCell ref="CB68:CB73"/>
    <mergeCell ref="CB74:CB78"/>
    <mergeCell ref="CC79:CN81"/>
    <mergeCell ref="CF35:CL36"/>
    <mergeCell ref="CM35:CN36"/>
    <mergeCell ref="CF45:CL46"/>
    <mergeCell ref="CM45:CN46"/>
    <mergeCell ref="CF37:CL38"/>
    <mergeCell ref="CM37:CN38"/>
    <mergeCell ref="CF41:CL42"/>
    <mergeCell ref="CM41:CN42"/>
    <mergeCell ref="CF43:CL44"/>
    <mergeCell ref="CM43:CN44"/>
    <mergeCell ref="BS43:BY44"/>
    <mergeCell ref="BZ43:CA44"/>
    <mergeCell ref="BS45:BY46"/>
    <mergeCell ref="BZ45:CA46"/>
    <mergeCell ref="BS47:BY48"/>
    <mergeCell ref="BZ47:CA48"/>
    <mergeCell ref="CB49:CE50"/>
    <mergeCell ref="CF47:CL48"/>
    <mergeCell ref="CM47:CN48"/>
    <mergeCell ref="CM39:CN40"/>
    <mergeCell ref="AM49:AN50"/>
    <mergeCell ref="G2:BA2"/>
    <mergeCell ref="CN10:CR11"/>
    <mergeCell ref="CL10:CM11"/>
    <mergeCell ref="CG10:CK11"/>
    <mergeCell ref="AB19:AN19"/>
    <mergeCell ref="AB20:AN24"/>
    <mergeCell ref="BB49:BE50"/>
    <mergeCell ref="CF33:CL34"/>
    <mergeCell ref="BS27:BY28"/>
    <mergeCell ref="BZ27:CA28"/>
    <mergeCell ref="AO43:AP44"/>
    <mergeCell ref="AO39:AP40"/>
    <mergeCell ref="AQ39:AR40"/>
    <mergeCell ref="BD27:BE28"/>
    <mergeCell ref="BF35:BL36"/>
    <mergeCell ref="BM35:BN36"/>
    <mergeCell ref="BD35:BE36"/>
    <mergeCell ref="BB27:BC28"/>
    <mergeCell ref="BO47:BP48"/>
    <mergeCell ref="CM31:CN32"/>
    <mergeCell ref="CF27:CL28"/>
    <mergeCell ref="CM27:CN28"/>
    <mergeCell ref="AU87:BP90"/>
    <mergeCell ref="AJ81:AS81"/>
    <mergeCell ref="AJ82:AS82"/>
    <mergeCell ref="AJ83:AS83"/>
    <mergeCell ref="AJ84:AS84"/>
    <mergeCell ref="AU85:BB85"/>
    <mergeCell ref="AJ85:AS85"/>
    <mergeCell ref="AZ55:BA58"/>
    <mergeCell ref="BF55:BL58"/>
    <mergeCell ref="BM55:BN58"/>
    <mergeCell ref="W67:AS68"/>
    <mergeCell ref="AB85:AI85"/>
    <mergeCell ref="A60:AS63"/>
    <mergeCell ref="S55:Y58"/>
    <mergeCell ref="S83:AA83"/>
    <mergeCell ref="S84:AA84"/>
    <mergeCell ref="BO55:BR58"/>
    <mergeCell ref="AF69:AI70"/>
    <mergeCell ref="AJ71:AQ74"/>
    <mergeCell ref="C68:U77"/>
    <mergeCell ref="BC84:BP84"/>
    <mergeCell ref="BC85:BP85"/>
    <mergeCell ref="BC86:BP86"/>
    <mergeCell ref="A80:R80"/>
    <mergeCell ref="G3:AH3"/>
    <mergeCell ref="AB51:AE52"/>
    <mergeCell ref="AZ41:BA42"/>
    <mergeCell ref="BF41:BL42"/>
    <mergeCell ref="AF39:AL40"/>
    <mergeCell ref="AM39:AN40"/>
    <mergeCell ref="AS39:AY40"/>
    <mergeCell ref="AZ51:BA52"/>
    <mergeCell ref="AS49:AY50"/>
    <mergeCell ref="O49:R50"/>
    <mergeCell ref="O51:R52"/>
    <mergeCell ref="AF51:AL52"/>
    <mergeCell ref="BB51:BE52"/>
    <mergeCell ref="AM51:AN52"/>
    <mergeCell ref="AS51:AY52"/>
    <mergeCell ref="AQ43:AR44"/>
    <mergeCell ref="AS43:AY44"/>
    <mergeCell ref="AS41:AY42"/>
    <mergeCell ref="AS47:AY48"/>
    <mergeCell ref="AF37:AL38"/>
    <mergeCell ref="AM37:AN38"/>
    <mergeCell ref="AS37:AY38"/>
    <mergeCell ref="AO41:AP42"/>
    <mergeCell ref="AM43:AN44"/>
    <mergeCell ref="BS61:CA62"/>
    <mergeCell ref="CB61:CE62"/>
    <mergeCell ref="BM53:BN54"/>
    <mergeCell ref="AZ53:BA54"/>
    <mergeCell ref="BO53:BR54"/>
    <mergeCell ref="BZ53:CA54"/>
    <mergeCell ref="BF51:BL52"/>
    <mergeCell ref="AM53:AN54"/>
    <mergeCell ref="BS55:BY58"/>
    <mergeCell ref="BF53:BL54"/>
    <mergeCell ref="AO55:AR58"/>
    <mergeCell ref="BB55:BE58"/>
    <mergeCell ref="AO53:AR54"/>
    <mergeCell ref="BM51:BN52"/>
    <mergeCell ref="BF45:BL46"/>
    <mergeCell ref="BB53:BE54"/>
    <mergeCell ref="AZ49:BA50"/>
    <mergeCell ref="AS45:AY46"/>
    <mergeCell ref="AO45:AP46"/>
    <mergeCell ref="AQ45:AR46"/>
    <mergeCell ref="AO47:AP48"/>
    <mergeCell ref="AQ47:AR48"/>
    <mergeCell ref="AZ39:BA40"/>
    <mergeCell ref="AF41:AL42"/>
    <mergeCell ref="AM41:AN42"/>
    <mergeCell ref="AQ41:AR42"/>
    <mergeCell ref="AM45:AN46"/>
    <mergeCell ref="AM47:AN48"/>
    <mergeCell ref="AB41:AC42"/>
    <mergeCell ref="AB43:AC44"/>
    <mergeCell ref="AS53:AY54"/>
    <mergeCell ref="AO49:AR50"/>
    <mergeCell ref="AB53:AE54"/>
    <mergeCell ref="AF53:AL54"/>
    <mergeCell ref="AF43:AL44"/>
    <mergeCell ref="A27:N28"/>
    <mergeCell ref="A29:N30"/>
    <mergeCell ref="A31:N32"/>
    <mergeCell ref="A39:N40"/>
    <mergeCell ref="A37:N38"/>
    <mergeCell ref="A33:N34"/>
    <mergeCell ref="O27:P28"/>
    <mergeCell ref="Q27:R28"/>
    <mergeCell ref="O29:P30"/>
    <mergeCell ref="Q29:R30"/>
    <mergeCell ref="O31:P32"/>
    <mergeCell ref="Q31:R32"/>
    <mergeCell ref="O33:P34"/>
    <mergeCell ref="Q33:R34"/>
    <mergeCell ref="Q35:R36"/>
    <mergeCell ref="O35:P36"/>
    <mergeCell ref="O37:P38"/>
    <mergeCell ref="Q37:R38"/>
    <mergeCell ref="O39:P40"/>
    <mergeCell ref="Q39:R40"/>
    <mergeCell ref="O41:P42"/>
    <mergeCell ref="O43:P44"/>
    <mergeCell ref="Q43:R44"/>
    <mergeCell ref="A53:D54"/>
    <mergeCell ref="E53:G54"/>
    <mergeCell ref="O53:R54"/>
    <mergeCell ref="A47:N48"/>
    <mergeCell ref="A41:N42"/>
    <mergeCell ref="A43:N44"/>
    <mergeCell ref="A45:N46"/>
    <mergeCell ref="O45:P46"/>
    <mergeCell ref="Q45:R46"/>
    <mergeCell ref="O47:P48"/>
    <mergeCell ref="Q47:R48"/>
    <mergeCell ref="S81:AA81"/>
    <mergeCell ref="AB81:AI81"/>
    <mergeCell ref="AB86:AI86"/>
    <mergeCell ref="S82:AA82"/>
    <mergeCell ref="AS55:AY58"/>
    <mergeCell ref="B81:R86"/>
    <mergeCell ref="S85:AA85"/>
    <mergeCell ref="AF71:AI74"/>
    <mergeCell ref="AF64:AG66"/>
    <mergeCell ref="AM55:AN58"/>
    <mergeCell ref="AF55:AL58"/>
    <mergeCell ref="A55:N58"/>
    <mergeCell ref="O55:R58"/>
    <mergeCell ref="AO51:AR52"/>
    <mergeCell ref="AJ86:AS86"/>
    <mergeCell ref="S53:Y54"/>
    <mergeCell ref="Z53:AA54"/>
    <mergeCell ref="AB55:AE58"/>
    <mergeCell ref="Z55:AA58"/>
    <mergeCell ref="AU86:BB86"/>
    <mergeCell ref="BF43:BL44"/>
    <mergeCell ref="BM43:BN44"/>
    <mergeCell ref="BF39:BL40"/>
    <mergeCell ref="BM39:BN40"/>
    <mergeCell ref="BO39:BP40"/>
    <mergeCell ref="BQ39:BR40"/>
    <mergeCell ref="BF27:BL28"/>
    <mergeCell ref="S86:AA86"/>
    <mergeCell ref="AB82:AI82"/>
    <mergeCell ref="AB27:AC28"/>
    <mergeCell ref="AD27:AE28"/>
    <mergeCell ref="AB29:AC30"/>
    <mergeCell ref="AD29:AE30"/>
    <mergeCell ref="AB31:AC32"/>
    <mergeCell ref="AD31:AE32"/>
    <mergeCell ref="AB33:AC34"/>
    <mergeCell ref="AD33:AE34"/>
    <mergeCell ref="AB35:AC36"/>
    <mergeCell ref="AD35:AE36"/>
    <mergeCell ref="AB37:AC38"/>
    <mergeCell ref="AD37:AE38"/>
    <mergeCell ref="AB39:AC40"/>
    <mergeCell ref="AD39:AE40"/>
    <mergeCell ref="AD41:AE42"/>
    <mergeCell ref="BQ27:BR28"/>
    <mergeCell ref="BO29:BP30"/>
    <mergeCell ref="BQ29:BR30"/>
    <mergeCell ref="BO31:BP32"/>
    <mergeCell ref="BQ31:BR32"/>
    <mergeCell ref="BO33:BP34"/>
    <mergeCell ref="BQ33:BR34"/>
    <mergeCell ref="BO35:BP36"/>
    <mergeCell ref="BQ35:BR36"/>
    <mergeCell ref="BO27:BP28"/>
    <mergeCell ref="CB45:CC46"/>
    <mergeCell ref="CD45:CE46"/>
    <mergeCell ref="CB47:CC48"/>
    <mergeCell ref="CD47:CE48"/>
    <mergeCell ref="BQ37:BR38"/>
    <mergeCell ref="BO45:BP46"/>
    <mergeCell ref="BQ45:BR46"/>
    <mergeCell ref="BO41:BP42"/>
    <mergeCell ref="BQ41:BR42"/>
    <mergeCell ref="BO43:BP44"/>
    <mergeCell ref="BQ43:BR44"/>
    <mergeCell ref="BS39:BY40"/>
    <mergeCell ref="BO37:BP38"/>
    <mergeCell ref="BQ47:BR48"/>
    <mergeCell ref="CB27:CC28"/>
    <mergeCell ref="CD27:CE28"/>
    <mergeCell ref="CB29:CC30"/>
    <mergeCell ref="CD29:CE30"/>
    <mergeCell ref="CB31:CC32"/>
    <mergeCell ref="CD31:CE32"/>
    <mergeCell ref="CO33:CP34"/>
    <mergeCell ref="CO35:CP36"/>
    <mergeCell ref="CB33:CC34"/>
    <mergeCell ref="CO29:CP30"/>
    <mergeCell ref="CB35:CC36"/>
    <mergeCell ref="CD35:CE36"/>
    <mergeCell ref="CB37:CC38"/>
    <mergeCell ref="CD37:CE38"/>
    <mergeCell ref="CM33:CN34"/>
    <mergeCell ref="CD33:CE34"/>
    <mergeCell ref="CO37:CP38"/>
    <mergeCell ref="CB39:CC40"/>
    <mergeCell ref="CD39:CE40"/>
    <mergeCell ref="CB41:CC42"/>
    <mergeCell ref="CD41:CE42"/>
    <mergeCell ref="CB43:CC44"/>
    <mergeCell ref="CD43:CE44"/>
    <mergeCell ref="BD39:BE40"/>
    <mergeCell ref="BB29:BC30"/>
    <mergeCell ref="BB31:BC32"/>
    <mergeCell ref="BB33:BC34"/>
    <mergeCell ref="BB35:BC36"/>
    <mergeCell ref="BB37:BC38"/>
    <mergeCell ref="BB39:BC40"/>
    <mergeCell ref="BD29:BE30"/>
    <mergeCell ref="BD33:BE34"/>
    <mergeCell ref="DB33:DC34"/>
    <mergeCell ref="DD33:DE34"/>
    <mergeCell ref="CS43:CY44"/>
    <mergeCell ref="CO43:CP44"/>
    <mergeCell ref="CO45:CP46"/>
    <mergeCell ref="DB37:DC38"/>
    <mergeCell ref="DD37:DE38"/>
    <mergeCell ref="DB39:DC40"/>
    <mergeCell ref="DD39:DE40"/>
    <mergeCell ref="CO41:CP42"/>
    <mergeCell ref="CS37:CY38"/>
    <mergeCell ref="CZ37:DA38"/>
    <mergeCell ref="CS39:CY40"/>
    <mergeCell ref="CZ39:DA40"/>
    <mergeCell ref="CQ31:CR32"/>
    <mergeCell ref="CQ33:CR34"/>
    <mergeCell ref="CQ35:CR36"/>
    <mergeCell ref="CQ37:CR38"/>
    <mergeCell ref="CQ39:CR40"/>
    <mergeCell ref="CQ47:CR48"/>
    <mergeCell ref="CO39:CP40"/>
    <mergeCell ref="DM63:DN65"/>
    <mergeCell ref="CO47:CP48"/>
    <mergeCell ref="CQ41:CR42"/>
    <mergeCell ref="CQ43:CR44"/>
    <mergeCell ref="CQ45:CR46"/>
    <mergeCell ref="CZ43:DA44"/>
    <mergeCell ref="CS45:CY46"/>
    <mergeCell ref="CZ45:DA46"/>
    <mergeCell ref="DB41:DC42"/>
    <mergeCell ref="DD41:DE42"/>
    <mergeCell ref="CS41:CY42"/>
    <mergeCell ref="DB43:DC44"/>
    <mergeCell ref="DD43:DE44"/>
    <mergeCell ref="DB45:DC46"/>
    <mergeCell ref="DD45:DE46"/>
    <mergeCell ref="CZ41:DA42"/>
    <mergeCell ref="DD31:DE32"/>
    <mergeCell ref="AU83:BB83"/>
    <mergeCell ref="BC83:BP83"/>
    <mergeCell ref="AU61:BP75"/>
    <mergeCell ref="AU77:BP77"/>
    <mergeCell ref="AU78:BP79"/>
    <mergeCell ref="AU81:BB81"/>
    <mergeCell ref="BC81:BP81"/>
    <mergeCell ref="AU82:BB82"/>
    <mergeCell ref="BC82:BP82"/>
    <mergeCell ref="BC80:BP80"/>
    <mergeCell ref="AU80:BB80"/>
  </mergeCells>
  <phoneticPr fontId="1"/>
  <dataValidations count="1">
    <dataValidation type="list" allowBlank="1" showInputMessage="1" showErrorMessage="1" sqref="AJ82:AS86" xr:uid="{00000000-0002-0000-0000-000000000000}">
      <formula1>$DX$82:$DX$83</formula1>
    </dataValidation>
  </dataValidations>
  <pageMargins left="0.78740157480314965" right="0" top="0.19685039370078741" bottom="0.19685039370078741" header="0.31496062992125984" footer="0.31496062992125984"/>
  <pageSetup paperSize="8" scale="1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崇(sasaki-takashi)</dc:creator>
  <cp:lastModifiedBy>八女のロマン　星野</cp:lastModifiedBy>
  <cp:lastPrinted>2020-04-06T07:13:45Z</cp:lastPrinted>
  <dcterms:created xsi:type="dcterms:W3CDTF">2011-02-24T06:10:04Z</dcterms:created>
  <dcterms:modified xsi:type="dcterms:W3CDTF">2020-04-09T06:30:56Z</dcterms:modified>
</cp:coreProperties>
</file>