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61_労働保険事務組合\003_保険料等・年度更新等関係\001_年度更新関係\様式\HPアップ用\"/>
    </mc:Choice>
  </mc:AlternateContent>
  <bookViews>
    <workbookView xWindow="0" yWindow="0" windowWidth="21570" windowHeight="10245" activeTab="6"/>
  </bookViews>
  <sheets>
    <sheet name="労災（常用）" sheetId="3" r:id="rId1"/>
    <sheet name="労災（役員兼）" sheetId="4" r:id="rId2"/>
    <sheet name="労災（臨時）" sheetId="5" r:id="rId3"/>
    <sheet name="雇保（役員）" sheetId="6" r:id="rId4"/>
    <sheet name="雇保（被保険者）" sheetId="2" r:id="rId5"/>
    <sheet name="雇保（高年齢）" sheetId="7" r:id="rId6"/>
    <sheet name="算定基礎賃金" sheetId="1" r:id="rId7"/>
  </sheets>
  <definedNames>
    <definedName name="_xlnm.Print_Area" localSheetId="6">算定基礎賃金!$A$1:$DR$90</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S53" i="1" l="1"/>
  <c r="BS51" i="1"/>
  <c r="BS49" i="1"/>
  <c r="BS47" i="1"/>
  <c r="BS45" i="1"/>
  <c r="BS43" i="1"/>
  <c r="BS41" i="1"/>
  <c r="BS39" i="1"/>
  <c r="BS37" i="1"/>
  <c r="BS35" i="1"/>
  <c r="BS33" i="1"/>
  <c r="BS31" i="1"/>
  <c r="BS29" i="1"/>
  <c r="BS27" i="1"/>
  <c r="BS25" i="1"/>
  <c r="BO47" i="1"/>
  <c r="BO45" i="1"/>
  <c r="BO43" i="1"/>
  <c r="BO41" i="1"/>
  <c r="BO39" i="1"/>
  <c r="BO37" i="1"/>
  <c r="BO35" i="1"/>
  <c r="BO33" i="1"/>
  <c r="BO31" i="1"/>
  <c r="BO29" i="1"/>
  <c r="BO27" i="1"/>
  <c r="BO25" i="1"/>
  <c r="F24" i="3" l="1"/>
  <c r="G24" i="3"/>
  <c r="H24" i="3"/>
  <c r="I24" i="3"/>
  <c r="J24" i="3"/>
  <c r="K24" i="3"/>
  <c r="L24" i="3"/>
  <c r="M24" i="3"/>
  <c r="N24" i="3"/>
  <c r="O24" i="3"/>
  <c r="F26" i="7"/>
  <c r="G26" i="7"/>
  <c r="H26" i="7"/>
  <c r="I26" i="7"/>
  <c r="J26" i="7"/>
  <c r="K26" i="7"/>
  <c r="L26" i="7"/>
  <c r="M26" i="7"/>
  <c r="N26" i="7"/>
  <c r="O26" i="7"/>
  <c r="F26" i="2"/>
  <c r="G26" i="2"/>
  <c r="H26" i="2"/>
  <c r="I26" i="2"/>
  <c r="J26" i="2"/>
  <c r="K26" i="2"/>
  <c r="L26" i="2"/>
  <c r="M26" i="2"/>
  <c r="N26" i="2"/>
  <c r="O26" i="2"/>
  <c r="F26" i="6" l="1"/>
  <c r="G26" i="6"/>
  <c r="H26" i="6"/>
  <c r="I26" i="6"/>
  <c r="J26" i="6"/>
  <c r="K26" i="6"/>
  <c r="L26" i="6"/>
  <c r="M26" i="6"/>
  <c r="N26" i="6"/>
  <c r="O26" i="6"/>
  <c r="E24" i="5"/>
  <c r="F24" i="5"/>
  <c r="G24" i="5"/>
  <c r="H24" i="5"/>
  <c r="I24" i="5"/>
  <c r="J24" i="5"/>
  <c r="K24" i="5"/>
  <c r="L24" i="5"/>
  <c r="M24" i="5"/>
  <c r="N24" i="5"/>
  <c r="O24" i="5"/>
  <c r="P24" i="5"/>
  <c r="Q24" i="5"/>
  <c r="R24" i="5"/>
  <c r="S24" i="5"/>
  <c r="T24" i="5"/>
  <c r="U24" i="5"/>
  <c r="F24" i="4"/>
  <c r="G24" i="4"/>
  <c r="H24" i="4"/>
  <c r="I24" i="4"/>
  <c r="J24" i="4"/>
  <c r="K24" i="4"/>
  <c r="L24" i="4"/>
  <c r="M24" i="4"/>
  <c r="N24" i="4"/>
  <c r="O24" i="4"/>
  <c r="W25" i="7" l="1"/>
  <c r="W24" i="7"/>
  <c r="W23" i="7"/>
  <c r="W22" i="7"/>
  <c r="DB47" i="1" s="1"/>
  <c r="W21" i="7"/>
  <c r="DB45" i="1" s="1"/>
  <c r="W20" i="7"/>
  <c r="DB43" i="1" s="1"/>
  <c r="W19" i="7"/>
  <c r="DB41" i="1" s="1"/>
  <c r="W18" i="7"/>
  <c r="DB39" i="1" s="1"/>
  <c r="W17" i="7"/>
  <c r="DB37" i="1" s="1"/>
  <c r="W16" i="7"/>
  <c r="DB35" i="1" s="1"/>
  <c r="W15" i="7"/>
  <c r="DB33" i="1" s="1"/>
  <c r="W14" i="7"/>
  <c r="DB31" i="1" s="1"/>
  <c r="W13" i="7"/>
  <c r="DB29" i="1" s="1"/>
  <c r="W12" i="7"/>
  <c r="DB27" i="1" s="1"/>
  <c r="W11" i="7"/>
  <c r="DB25" i="1" s="1"/>
  <c r="W25" i="6"/>
  <c r="W24" i="6"/>
  <c r="W23" i="6"/>
  <c r="W22" i="6"/>
  <c r="CB47" i="1" s="1"/>
  <c r="W21" i="6"/>
  <c r="CB45" i="1" s="1"/>
  <c r="W20" i="6"/>
  <c r="CB43" i="1" s="1"/>
  <c r="W19" i="6"/>
  <c r="CB41" i="1" s="1"/>
  <c r="W18" i="6"/>
  <c r="CB39" i="1" s="1"/>
  <c r="W17" i="6"/>
  <c r="CB37" i="1" s="1"/>
  <c r="W16" i="6"/>
  <c r="CB35" i="1" s="1"/>
  <c r="W15" i="6"/>
  <c r="CB33" i="1" s="1"/>
  <c r="W14" i="6"/>
  <c r="CB31" i="1" s="1"/>
  <c r="W13" i="6"/>
  <c r="CB29" i="1" s="1"/>
  <c r="W12" i="6"/>
  <c r="CB27" i="1" s="1"/>
  <c r="W11" i="6"/>
  <c r="CB25" i="1" s="1"/>
  <c r="W25" i="2"/>
  <c r="W24" i="2"/>
  <c r="W23" i="2"/>
  <c r="W22" i="2"/>
  <c r="W21" i="2"/>
  <c r="W20" i="2"/>
  <c r="W19" i="2"/>
  <c r="W18" i="2"/>
  <c r="W17" i="2"/>
  <c r="W16" i="2"/>
  <c r="W15" i="2"/>
  <c r="W14" i="2"/>
  <c r="W13" i="2"/>
  <c r="W12" i="2"/>
  <c r="W11" i="2"/>
  <c r="W23" i="5"/>
  <c r="W22" i="5"/>
  <c r="W21" i="5"/>
  <c r="W20" i="5"/>
  <c r="AO47" i="1" s="1"/>
  <c r="W19" i="5"/>
  <c r="AO45" i="1" s="1"/>
  <c r="W18" i="5"/>
  <c r="AO43" i="1" s="1"/>
  <c r="W17" i="5"/>
  <c r="AO41" i="1" s="1"/>
  <c r="W16" i="5"/>
  <c r="AO39" i="1" s="1"/>
  <c r="W15" i="5"/>
  <c r="AO37" i="1" s="1"/>
  <c r="W14" i="5"/>
  <c r="AO35" i="1" s="1"/>
  <c r="W13" i="5"/>
  <c r="AO33" i="1" s="1"/>
  <c r="W12" i="5"/>
  <c r="AO31" i="1" s="1"/>
  <c r="W11" i="5"/>
  <c r="AO29" i="1" s="1"/>
  <c r="W10" i="5"/>
  <c r="AO27" i="1" s="1"/>
  <c r="W9" i="5"/>
  <c r="AO25" i="1" s="1"/>
  <c r="W23" i="4"/>
  <c r="W22" i="4"/>
  <c r="W21" i="4"/>
  <c r="W20" i="4"/>
  <c r="AB47" i="1" s="1"/>
  <c r="W19" i="4"/>
  <c r="AB45" i="1" s="1"/>
  <c r="W18" i="4"/>
  <c r="AB43" i="1" s="1"/>
  <c r="W17" i="4"/>
  <c r="AB41" i="1" s="1"/>
  <c r="W16" i="4"/>
  <c r="AB39" i="1" s="1"/>
  <c r="W15" i="4"/>
  <c r="AB37" i="1" s="1"/>
  <c r="W14" i="4"/>
  <c r="AB35" i="1" s="1"/>
  <c r="W13" i="4"/>
  <c r="AB33" i="1" s="1"/>
  <c r="W12" i="4"/>
  <c r="AB31" i="1" s="1"/>
  <c r="W11" i="4"/>
  <c r="AB29" i="1" s="1"/>
  <c r="W10" i="4"/>
  <c r="AB27" i="1" s="1"/>
  <c r="W9" i="4"/>
  <c r="AB25" i="1" s="1"/>
  <c r="W10" i="3"/>
  <c r="O27" i="1" s="1"/>
  <c r="W11" i="3"/>
  <c r="O29" i="1" s="1"/>
  <c r="W12" i="3"/>
  <c r="O31" i="1" s="1"/>
  <c r="W13" i="3"/>
  <c r="O33" i="1" s="1"/>
  <c r="W14" i="3"/>
  <c r="O35" i="1" s="1"/>
  <c r="W15" i="3"/>
  <c r="O37" i="1" s="1"/>
  <c r="W16" i="3"/>
  <c r="O39" i="1" s="1"/>
  <c r="W17" i="3"/>
  <c r="O41" i="1" s="1"/>
  <c r="W18" i="3"/>
  <c r="O43" i="1" s="1"/>
  <c r="W19" i="3"/>
  <c r="O45" i="1" s="1"/>
  <c r="W20" i="3"/>
  <c r="O47" i="1" s="1"/>
  <c r="W21" i="3"/>
  <c r="W22" i="3"/>
  <c r="W23" i="3"/>
  <c r="W9" i="3"/>
  <c r="O25" i="1" s="1"/>
  <c r="U26" i="7"/>
  <c r="T26" i="7"/>
  <c r="S26" i="7"/>
  <c r="R26" i="7"/>
  <c r="Q26" i="7"/>
  <c r="P26" i="7"/>
  <c r="E26" i="7"/>
  <c r="D26" i="7"/>
  <c r="C26" i="7"/>
  <c r="B26" i="7"/>
  <c r="V25" i="7"/>
  <c r="DF53" i="1" s="1"/>
  <c r="V24" i="7"/>
  <c r="DF51" i="1" s="1"/>
  <c r="V23" i="7"/>
  <c r="DF49" i="1" s="1"/>
  <c r="V22" i="7"/>
  <c r="DF47" i="1" s="1"/>
  <c r="V21" i="7"/>
  <c r="DF45" i="1" s="1"/>
  <c r="V20" i="7"/>
  <c r="DF43" i="1" s="1"/>
  <c r="V19" i="7"/>
  <c r="DF41" i="1" s="1"/>
  <c r="V18" i="7"/>
  <c r="DF39" i="1" s="1"/>
  <c r="V17" i="7"/>
  <c r="DF37" i="1" s="1"/>
  <c r="V16" i="7"/>
  <c r="DF35" i="1" s="1"/>
  <c r="V15" i="7"/>
  <c r="DF33" i="1" s="1"/>
  <c r="V14" i="7"/>
  <c r="DF31" i="1" s="1"/>
  <c r="V13" i="7"/>
  <c r="DF29" i="1" s="1"/>
  <c r="V12" i="7"/>
  <c r="DF27" i="1" s="1"/>
  <c r="V11" i="7"/>
  <c r="U26" i="6"/>
  <c r="T26" i="6"/>
  <c r="S26" i="6"/>
  <c r="R26" i="6"/>
  <c r="Q26" i="6"/>
  <c r="P26" i="6"/>
  <c r="E26" i="6"/>
  <c r="D26" i="6"/>
  <c r="C26" i="6"/>
  <c r="B26" i="6"/>
  <c r="V25" i="6"/>
  <c r="CF53" i="1" s="1"/>
  <c r="V24" i="6"/>
  <c r="CF51" i="1" s="1"/>
  <c r="V23" i="6"/>
  <c r="CF49" i="1" s="1"/>
  <c r="V22" i="6"/>
  <c r="CF47" i="1" s="1"/>
  <c r="V21" i="6"/>
  <c r="CF45" i="1" s="1"/>
  <c r="V20" i="6"/>
  <c r="CF43" i="1" s="1"/>
  <c r="V19" i="6"/>
  <c r="CF41" i="1" s="1"/>
  <c r="V18" i="6"/>
  <c r="CF39" i="1" s="1"/>
  <c r="V17" i="6"/>
  <c r="CF37" i="1" s="1"/>
  <c r="V16" i="6"/>
  <c r="CF35" i="1" s="1"/>
  <c r="V15" i="6"/>
  <c r="CF33" i="1" s="1"/>
  <c r="V14" i="6"/>
  <c r="CF31" i="1" s="1"/>
  <c r="V13" i="6"/>
  <c r="CF29" i="1" s="1"/>
  <c r="V12" i="6"/>
  <c r="CF27" i="1" s="1"/>
  <c r="V11" i="6"/>
  <c r="D24" i="5"/>
  <c r="C24" i="5"/>
  <c r="B24" i="5"/>
  <c r="V23" i="5"/>
  <c r="AS53" i="1" s="1"/>
  <c r="V22" i="5"/>
  <c r="AS51" i="1" s="1"/>
  <c r="V21" i="5"/>
  <c r="AS49" i="1" s="1"/>
  <c r="V20" i="5"/>
  <c r="AS47" i="1" s="1"/>
  <c r="V19" i="5"/>
  <c r="AS45" i="1" s="1"/>
  <c r="V18" i="5"/>
  <c r="AS43" i="1" s="1"/>
  <c r="V17" i="5"/>
  <c r="AS41" i="1" s="1"/>
  <c r="V16" i="5"/>
  <c r="AS39" i="1" s="1"/>
  <c r="V15" i="5"/>
  <c r="AS37" i="1" s="1"/>
  <c r="V14" i="5"/>
  <c r="AS35" i="1" s="1"/>
  <c r="V13" i="5"/>
  <c r="AS33" i="1" s="1"/>
  <c r="V12" i="5"/>
  <c r="AS31" i="1" s="1"/>
  <c r="V11" i="5"/>
  <c r="AS29" i="1" s="1"/>
  <c r="V10" i="5"/>
  <c r="AS27" i="1" s="1"/>
  <c r="V9" i="5"/>
  <c r="AS25" i="1" s="1"/>
  <c r="U24" i="4"/>
  <c r="T24" i="4"/>
  <c r="S24" i="4"/>
  <c r="R24" i="4"/>
  <c r="Q24" i="4"/>
  <c r="P24" i="4"/>
  <c r="E24" i="4"/>
  <c r="D24" i="4"/>
  <c r="C24" i="4"/>
  <c r="B24" i="4"/>
  <c r="V23" i="4"/>
  <c r="AF53" i="1" s="1"/>
  <c r="V22" i="4"/>
  <c r="AF51" i="1" s="1"/>
  <c r="V21" i="4"/>
  <c r="AF49" i="1" s="1"/>
  <c r="V20" i="4"/>
  <c r="AF47" i="1" s="1"/>
  <c r="V19" i="4"/>
  <c r="AF45" i="1" s="1"/>
  <c r="V18" i="4"/>
  <c r="AF43" i="1" s="1"/>
  <c r="V17" i="4"/>
  <c r="AF41" i="1" s="1"/>
  <c r="V16" i="4"/>
  <c r="AF39" i="1" s="1"/>
  <c r="V15" i="4"/>
  <c r="AF37" i="1" s="1"/>
  <c r="V14" i="4"/>
  <c r="AF35" i="1" s="1"/>
  <c r="V13" i="4"/>
  <c r="AF33" i="1" s="1"/>
  <c r="V12" i="4"/>
  <c r="AF31" i="1" s="1"/>
  <c r="V11" i="4"/>
  <c r="AF29" i="1" s="1"/>
  <c r="V10" i="4"/>
  <c r="AF27" i="1" s="1"/>
  <c r="V9" i="4"/>
  <c r="AF25" i="1" s="1"/>
  <c r="V9" i="3"/>
  <c r="S25" i="1" s="1"/>
  <c r="V10" i="3"/>
  <c r="S27" i="1" s="1"/>
  <c r="V11" i="3"/>
  <c r="S29" i="1" s="1"/>
  <c r="V12" i="3"/>
  <c r="S31" i="1" s="1"/>
  <c r="V13" i="3"/>
  <c r="S33" i="1" s="1"/>
  <c r="V14" i="3"/>
  <c r="S35" i="1" s="1"/>
  <c r="V15" i="3"/>
  <c r="S37" i="1" s="1"/>
  <c r="V16" i="3"/>
  <c r="S39" i="1" s="1"/>
  <c r="V17" i="3"/>
  <c r="S41" i="1" s="1"/>
  <c r="V18" i="3"/>
  <c r="S43" i="1" s="1"/>
  <c r="V19" i="3"/>
  <c r="S45" i="1" s="1"/>
  <c r="V20" i="3"/>
  <c r="S47" i="1" s="1"/>
  <c r="V21" i="3"/>
  <c r="S49" i="1" s="1"/>
  <c r="V22" i="3"/>
  <c r="S51" i="1" s="1"/>
  <c r="V23" i="3"/>
  <c r="S53" i="1" s="1"/>
  <c r="B24" i="3"/>
  <c r="C24" i="3"/>
  <c r="D24" i="3"/>
  <c r="E24" i="3"/>
  <c r="P24" i="3"/>
  <c r="Q24" i="3"/>
  <c r="R24" i="3"/>
  <c r="S24" i="3"/>
  <c r="T24" i="3"/>
  <c r="U24" i="3"/>
  <c r="V26" i="7" l="1"/>
  <c r="DF25" i="1"/>
  <c r="V26" i="6"/>
  <c r="CF25" i="1"/>
  <c r="V24" i="5"/>
  <c r="V24" i="4"/>
  <c r="V24" i="3"/>
  <c r="U26" i="2"/>
  <c r="T26" i="2"/>
  <c r="S26" i="2"/>
  <c r="R26" i="2"/>
  <c r="Q26" i="2"/>
  <c r="P26" i="2"/>
  <c r="E26" i="2"/>
  <c r="D26" i="2"/>
  <c r="C26" i="2"/>
  <c r="B26" i="2"/>
  <c r="V25" i="2"/>
  <c r="V24" i="2"/>
  <c r="V23" i="2"/>
  <c r="V22" i="2"/>
  <c r="V21" i="2"/>
  <c r="V20" i="2"/>
  <c r="V19" i="2"/>
  <c r="V18" i="2"/>
  <c r="V17" i="2"/>
  <c r="V16" i="2"/>
  <c r="V15" i="2"/>
  <c r="V14" i="2"/>
  <c r="V13" i="2"/>
  <c r="V12" i="2"/>
  <c r="V11" i="2"/>
  <c r="V26" i="2" l="1"/>
  <c r="S55" i="1" l="1"/>
  <c r="BF25" i="1"/>
  <c r="BF27" i="1"/>
  <c r="AO55" i="1"/>
  <c r="AF55" i="1"/>
  <c r="AB55" i="1"/>
  <c r="O55" i="1"/>
  <c r="DB55" i="1"/>
  <c r="CO63" i="1" s="1"/>
  <c r="DF63" i="1" s="1"/>
  <c r="CO27" i="1"/>
  <c r="CO29" i="1"/>
  <c r="CO31" i="1"/>
  <c r="CO33" i="1"/>
  <c r="CO35" i="1"/>
  <c r="CO37" i="1"/>
  <c r="CO39" i="1"/>
  <c r="CO41" i="1"/>
  <c r="CO43" i="1"/>
  <c r="CO45" i="1"/>
  <c r="CO47" i="1"/>
  <c r="CB55" i="1"/>
  <c r="BO55" i="1"/>
  <c r="BB47" i="1"/>
  <c r="BB29" i="1"/>
  <c r="BB31" i="1"/>
  <c r="BB33" i="1"/>
  <c r="BB35" i="1"/>
  <c r="BB37" i="1"/>
  <c r="BB39" i="1"/>
  <c r="BB41" i="1"/>
  <c r="BB43" i="1"/>
  <c r="BB45" i="1"/>
  <c r="DF55" i="1"/>
  <c r="CO81" i="1" s="1"/>
  <c r="CS25" i="1"/>
  <c r="CF55" i="1"/>
  <c r="BS55" i="1"/>
  <c r="AS55" i="1"/>
  <c r="CS27" i="1"/>
  <c r="CS29" i="1"/>
  <c r="CS31" i="1"/>
  <c r="CS33" i="1"/>
  <c r="CS35" i="1"/>
  <c r="CS37" i="1"/>
  <c r="CS39" i="1"/>
  <c r="CS41" i="1"/>
  <c r="CS43" i="1"/>
  <c r="CS45" i="1"/>
  <c r="CS47" i="1"/>
  <c r="CS49" i="1"/>
  <c r="CS51" i="1"/>
  <c r="CS53" i="1"/>
  <c r="CO25" i="1"/>
  <c r="BF29" i="1"/>
  <c r="BF31" i="1"/>
  <c r="BF33" i="1"/>
  <c r="BF35" i="1"/>
  <c r="BF37" i="1"/>
  <c r="BF39" i="1"/>
  <c r="BF41" i="1"/>
  <c r="BF43" i="1"/>
  <c r="BF45" i="1"/>
  <c r="BF47" i="1"/>
  <c r="BF49" i="1"/>
  <c r="BF51" i="1"/>
  <c r="BF53" i="1"/>
  <c r="BB27" i="1"/>
  <c r="BB25" i="1"/>
  <c r="CO55" i="1" l="1"/>
  <c r="BS63" i="1" s="1"/>
  <c r="CF63" i="1" s="1"/>
  <c r="BB55" i="1"/>
  <c r="W71" i="1" s="1"/>
  <c r="AJ71" i="1" s="1"/>
  <c r="CS55" i="1"/>
  <c r="CO74" i="1" s="1"/>
  <c r="DB81" i="1" s="1"/>
  <c r="BF55" i="1"/>
  <c r="CO68" i="1" s="1"/>
  <c r="CO86" i="1" s="1"/>
</calcChain>
</file>

<file path=xl/comments1.xml><?xml version="1.0" encoding="utf-8"?>
<comments xmlns="http://schemas.openxmlformats.org/spreadsheetml/2006/main">
  <authors>
    <author>Kensuke</author>
  </authors>
  <commentList>
    <comment ref="B10" authorId="0" shapeId="0">
      <text>
        <r>
          <rPr>
            <b/>
            <sz val="9"/>
            <color indexed="81"/>
            <rFont val="ＭＳ Ｐゴシック"/>
            <family val="3"/>
            <charset val="128"/>
          </rPr>
          <t>生年月日の日付を上書きして下さい。
例）S56/5/12</t>
        </r>
      </text>
    </comment>
  </commentList>
</comments>
</file>

<file path=xl/comments2.xml><?xml version="1.0" encoding="utf-8"?>
<comments xmlns="http://schemas.openxmlformats.org/spreadsheetml/2006/main">
  <authors>
    <author>Kensuke</author>
  </authors>
  <commentList>
    <comment ref="B10" authorId="0" shapeId="0">
      <text>
        <r>
          <rPr>
            <b/>
            <sz val="9"/>
            <color indexed="81"/>
            <rFont val="ＭＳ Ｐゴシック"/>
            <family val="3"/>
            <charset val="128"/>
          </rPr>
          <t>生年月日の日付を上書きして下さい。
例）S56/5/12</t>
        </r>
      </text>
    </comment>
  </commentList>
</comments>
</file>

<file path=xl/comments3.xml><?xml version="1.0" encoding="utf-8"?>
<comments xmlns="http://schemas.openxmlformats.org/spreadsheetml/2006/main">
  <authors>
    <author>Kensuke</author>
  </authors>
  <commentList>
    <comment ref="B10" authorId="0" shapeId="0">
      <text>
        <r>
          <rPr>
            <b/>
            <sz val="9"/>
            <color indexed="81"/>
            <rFont val="ＭＳ Ｐゴシック"/>
            <family val="3"/>
            <charset val="128"/>
          </rPr>
          <t>生年月日の日付を上書きして下さい。
例）S56/5/12</t>
        </r>
      </text>
    </comment>
  </commentList>
</comments>
</file>

<file path=xl/sharedStrings.xml><?xml version="1.0" encoding="utf-8"?>
<sst xmlns="http://schemas.openxmlformats.org/spreadsheetml/2006/main" count="405" uniqueCount="162">
  <si>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1"/>
  </si>
  <si>
    <t>労働保険
番　　　号</t>
    <rPh sb="0" eb="2">
      <t>ロウドウ</t>
    </rPh>
    <rPh sb="2" eb="4">
      <t>ホケン</t>
    </rPh>
    <rPh sb="5" eb="6">
      <t>バン</t>
    </rPh>
    <rPh sb="9" eb="10">
      <t>ゴウ</t>
    </rPh>
    <phoneticPr fontId="1"/>
  </si>
  <si>
    <t>府県</t>
    <rPh sb="0" eb="2">
      <t>フケン</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</si>
  <si>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</si>
  <si>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</si>
  <si>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</si>
  <si>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出向者の有無</t>
    <rPh sb="0" eb="3">
      <t>シュッコウシャ</t>
    </rPh>
    <rPh sb="4" eb="6">
      <t>ウム</t>
    </rPh>
    <phoneticPr fontId="1"/>
  </si>
  <si>
    <t>受</t>
    <rPh sb="0" eb="1">
      <t>ウ</t>
    </rPh>
    <phoneticPr fontId="1"/>
  </si>
  <si>
    <t>出</t>
    <rPh sb="0" eb="1">
      <t>デ</t>
    </rPh>
    <phoneticPr fontId="1"/>
  </si>
  <si>
    <t>名</t>
    <rPh sb="0" eb="1">
      <t>メイ</t>
    </rPh>
    <phoneticPr fontId="1"/>
  </si>
  <si>
    <t>事業の名称</t>
    <rPh sb="0" eb="2">
      <t>ジギョウ</t>
    </rPh>
    <rPh sb="3" eb="5">
      <t>メイショウ</t>
    </rPh>
    <phoneticPr fontId="1"/>
  </si>
  <si>
    <t>電話</t>
    <rPh sb="0" eb="2">
      <t>デンワ</t>
    </rPh>
    <phoneticPr fontId="1"/>
  </si>
  <si>
    <t>事業の所在地</t>
    <rPh sb="0" eb="2">
      <t>ジギョウ</t>
    </rPh>
    <rPh sb="3" eb="6">
      <t>ショザイチ</t>
    </rPh>
    <phoneticPr fontId="1"/>
  </si>
  <si>
    <t>郵便番号</t>
    <rPh sb="0" eb="2">
      <t>ユウビン</t>
    </rPh>
    <rPh sb="2" eb="4">
      <t>バンゴウ</t>
    </rPh>
    <phoneticPr fontId="1"/>
  </si>
  <si>
    <t>具体的な業務又は作業の内容</t>
    <rPh sb="0" eb="3">
      <t>グタイテキ</t>
    </rPh>
    <rPh sb="4" eb="6">
      <t>ギョウム</t>
    </rPh>
    <rPh sb="6" eb="7">
      <t>マタ</t>
    </rPh>
    <rPh sb="8" eb="10">
      <t>サギョウ</t>
    </rPh>
    <rPh sb="11" eb="13">
      <t>ナイヨウ</t>
    </rPh>
    <phoneticPr fontId="1"/>
  </si>
  <si>
    <t>区分</t>
    <rPh sb="0" eb="2">
      <t>クブン</t>
    </rPh>
    <phoneticPr fontId="1"/>
  </si>
  <si>
    <t>月</t>
    <rPh sb="0" eb="1">
      <t>ツキ</t>
    </rPh>
    <phoneticPr fontId="1"/>
  </si>
  <si>
    <t>合　　　計</t>
    <rPh sb="0" eb="1">
      <t>ゴウ</t>
    </rPh>
    <rPh sb="4" eb="5">
      <t>ケイ</t>
    </rPh>
    <phoneticPr fontId="1"/>
  </si>
  <si>
    <t>賞与</t>
    <rPh sb="0" eb="2">
      <t>ショウヨ</t>
    </rPh>
    <phoneticPr fontId="1"/>
  </si>
  <si>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1"/>
  </si>
  <si>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1"/>
  </si>
  <si>
    <t>　　　　　  　　2月</t>
    <rPh sb="10" eb="11">
      <t>ガツ</t>
    </rPh>
    <phoneticPr fontId="1"/>
  </si>
  <si>
    <t>　　　　　  　　3月</t>
    <rPh sb="10" eb="11">
      <t>ガツ</t>
    </rPh>
    <phoneticPr fontId="1"/>
  </si>
  <si>
    <t>人</t>
    <rPh sb="0" eb="1">
      <t>ヒト</t>
    </rPh>
    <phoneticPr fontId="1"/>
  </si>
  <si>
    <t>円</t>
    <rPh sb="0" eb="1">
      <t>エン</t>
    </rPh>
    <phoneticPr fontId="1"/>
  </si>
  <si>
    <t>　　　　 　  　10月</t>
    <rPh sb="11" eb="12">
      <t>ガツ</t>
    </rPh>
    <phoneticPr fontId="1"/>
  </si>
  <si>
    <t>　　　 　  　　11月</t>
    <rPh sb="11" eb="12">
      <t>ガツ</t>
    </rPh>
    <phoneticPr fontId="1"/>
  </si>
  <si>
    <t xml:space="preserve"> 実質的な役員報酬分を
 除きます。</t>
    <rPh sb="1" eb="4">
      <t>ジッシツテキ</t>
    </rPh>
    <rPh sb="5" eb="7">
      <t>ヤクイン</t>
    </rPh>
    <rPh sb="7" eb="9">
      <t>ホウシュウ</t>
    </rPh>
    <rPh sb="9" eb="10">
      <t>ブン</t>
    </rPh>
    <rPh sb="13" eb="14">
      <t>ノゾ</t>
    </rPh>
    <phoneticPr fontId="1"/>
  </si>
  <si>
    <t xml:space="preserve"> 常用労働者のほか、
 パート、アルバイトで
 雇用保険の資格のある
 人を含めます。</t>
    <rPh sb="1" eb="3">
      <t>ジョウヨウ</t>
    </rPh>
    <rPh sb="3" eb="6">
      <t>ロウドウシャ</t>
    </rPh>
    <rPh sb="24" eb="26">
      <t>コヨウ</t>
    </rPh>
    <rPh sb="26" eb="28">
      <t>ホケン</t>
    </rPh>
    <rPh sb="29" eb="31">
      <t>シカク</t>
    </rPh>
    <rPh sb="36" eb="37">
      <t>ヒト</t>
    </rPh>
    <rPh sb="38" eb="39">
      <t>フク</t>
    </rPh>
    <phoneticPr fontId="1"/>
  </si>
  <si>
    <t>　　　 　 　　12月</t>
    <rPh sb="10" eb="11">
      <t>ガツ</t>
    </rPh>
    <phoneticPr fontId="1"/>
  </si>
  <si>
    <t>1　 常用労働者</t>
    <rPh sb="3" eb="5">
      <t>ジョウヨウ</t>
    </rPh>
    <rPh sb="5" eb="8">
      <t>ロウドウシャ</t>
    </rPh>
    <phoneticPr fontId="1"/>
  </si>
  <si>
    <t>2　　役員で労働者
扱いの人</t>
    <rPh sb="3" eb="5">
      <t>ヤクイン</t>
    </rPh>
    <rPh sb="6" eb="9">
      <t>ロウドウシャ</t>
    </rPh>
    <rPh sb="10" eb="11">
      <t>アツカ</t>
    </rPh>
    <rPh sb="13" eb="14">
      <t>ヒト</t>
    </rPh>
    <phoneticPr fontId="1"/>
  </si>
  <si>
    <t>3　　臨時労働者</t>
    <rPh sb="3" eb="5">
      <t>リンジ</t>
    </rPh>
    <rPh sb="5" eb="8">
      <t>ロウドウシャ</t>
    </rPh>
    <phoneticPr fontId="1"/>
  </si>
  <si>
    <t>4　　　合　　　計
           (     1  ＋  2＋  3    )</t>
    <rPh sb="4" eb="5">
      <t>ゴウ</t>
    </rPh>
    <rPh sb="8" eb="9">
      <t>ケイ</t>
    </rPh>
    <phoneticPr fontId="1"/>
  </si>
  <si>
    <t>　5
　常用労働者、パート、アル
　バイトで雇用保険の資格の
　ある人（日雇労働被保険者
　に支払った賃金を含む）</t>
    <rPh sb="4" eb="6">
      <t>ジョウヨウ</t>
    </rPh>
    <rPh sb="6" eb="9">
      <t>ロウドウシャ</t>
    </rPh>
    <rPh sb="22" eb="24">
      <t>コヨウ</t>
    </rPh>
    <rPh sb="24" eb="26">
      <t>ホケン</t>
    </rPh>
    <rPh sb="27" eb="29">
      <t>シカク</t>
    </rPh>
    <rPh sb="34" eb="35">
      <t>ヒト</t>
    </rPh>
    <rPh sb="36" eb="38">
      <t>ヒヤト</t>
    </rPh>
    <rPh sb="38" eb="40">
      <t>ロウドウ</t>
    </rPh>
    <rPh sb="40" eb="41">
      <t>ヒ</t>
    </rPh>
    <rPh sb="41" eb="43">
      <t>ホケン</t>
    </rPh>
    <rPh sb="43" eb="44">
      <t>シャ</t>
    </rPh>
    <rPh sb="47" eb="49">
      <t>シハラ</t>
    </rPh>
    <rPh sb="51" eb="53">
      <t>チンギン</t>
    </rPh>
    <rPh sb="54" eb="55">
      <t>フク</t>
    </rPh>
    <phoneticPr fontId="1"/>
  </si>
  <si>
    <t>7　合　　計
（ 5 ＋ 6 ）</t>
    <rPh sb="2" eb="3">
      <t>ゴウ</t>
    </rPh>
    <rPh sb="5" eb="6">
      <t>ケイ</t>
    </rPh>
    <phoneticPr fontId="1"/>
  </si>
  <si>
    <t>↓</t>
    <phoneticPr fontId="1"/>
  </si>
  <si>
    <t>雇用保険被保険者数</t>
    <rPh sb="0" eb="2">
      <t>コヨウ</t>
    </rPh>
    <rPh sb="2" eb="4">
      <t>ホケン</t>
    </rPh>
    <rPh sb="4" eb="8">
      <t>ヒホケンシャ</t>
    </rPh>
    <rPh sb="8" eb="9">
      <t>スウ</t>
    </rPh>
    <phoneticPr fontId="1"/>
  </si>
  <si>
    <t>雇用保険被保険者数のうち、免除対象高年齢労働者数</t>
    <rPh sb="0" eb="2">
      <t>コヨウ</t>
    </rPh>
    <rPh sb="2" eb="4">
      <t>ホケン</t>
    </rPh>
    <rPh sb="4" eb="8">
      <t>ヒホケンシャ</t>
    </rPh>
    <rPh sb="8" eb="9">
      <t>スウ</t>
    </rPh>
    <rPh sb="13" eb="15">
      <t>メンジョ</t>
    </rPh>
    <rPh sb="15" eb="17">
      <t>タイショウ</t>
    </rPh>
    <rPh sb="17" eb="20">
      <t>コウネンレイ</t>
    </rPh>
    <rPh sb="20" eb="23">
      <t>ロウドウシャ</t>
    </rPh>
    <rPh sb="23" eb="24">
      <t>スウ</t>
    </rPh>
    <phoneticPr fontId="1"/>
  </si>
  <si>
    <t>÷12＝</t>
  </si>
  <si>
    <t>÷12＝</t>
    <phoneticPr fontId="1"/>
  </si>
  <si>
    <t>人</t>
    <rPh sb="0" eb="1">
      <t>ニン</t>
    </rPh>
    <phoneticPr fontId="1"/>
  </si>
  <si>
    <t>労災保険
対象者分</t>
    <rPh sb="0" eb="2">
      <t>ロウサイ</t>
    </rPh>
    <rPh sb="2" eb="4">
      <t>ホケン</t>
    </rPh>
    <rPh sb="5" eb="8">
      <t>タイショウシャ</t>
    </rPh>
    <rPh sb="8" eb="9">
      <t>ブン</t>
    </rPh>
    <phoneticPr fontId="1"/>
  </si>
  <si>
    <t>千円</t>
    <rPh sb="0" eb="2">
      <t>センエン</t>
    </rPh>
    <phoneticPr fontId="1"/>
  </si>
  <si>
    <t>雇用保険
対象者分</t>
    <rPh sb="0" eb="2">
      <t>コヨウ</t>
    </rPh>
    <rPh sb="2" eb="4">
      <t>ホケン</t>
    </rPh>
    <rPh sb="5" eb="8">
      <t>タイショウシャ</t>
    </rPh>
    <rPh sb="8" eb="9">
      <t>ブン</t>
    </rPh>
    <phoneticPr fontId="1"/>
  </si>
  <si>
    <t>一般拠出金</t>
    <rPh sb="0" eb="2">
      <t>イッパン</t>
    </rPh>
    <rPh sb="2" eb="5">
      <t>キョシュツキン</t>
    </rPh>
    <phoneticPr fontId="1"/>
  </si>
  <si>
    <t>Ａ－Ｂ（千円単位にて計算）</t>
    <rPh sb="4" eb="6">
      <t>センエン</t>
    </rPh>
    <rPh sb="6" eb="8">
      <t>タンイ</t>
    </rPh>
    <rPh sb="10" eb="12">
      <t>ケイサン</t>
    </rPh>
    <phoneticPr fontId="1"/>
  </si>
  <si>
    <t>備考</t>
    <rPh sb="0" eb="2">
      <t>ビコウ</t>
    </rPh>
    <phoneticPr fontId="1"/>
  </si>
  <si>
    <t>役員で労働者扱いの詳細</t>
    <rPh sb="0" eb="2">
      <t>ヤクイン</t>
    </rPh>
    <rPh sb="3" eb="6">
      <t>ロウドウシャ</t>
    </rPh>
    <rPh sb="6" eb="7">
      <t>アツカ</t>
    </rPh>
    <rPh sb="9" eb="11">
      <t>ショウサイ</t>
    </rPh>
    <phoneticPr fontId="1"/>
  </si>
  <si>
    <t>氏　名</t>
    <rPh sb="0" eb="1">
      <t>シ</t>
    </rPh>
    <rPh sb="2" eb="3">
      <t>メイ</t>
    </rPh>
    <phoneticPr fontId="1"/>
  </si>
  <si>
    <t>役　職</t>
    <rPh sb="0" eb="1">
      <t>エキ</t>
    </rPh>
    <rPh sb="2" eb="3">
      <t>ショク</t>
    </rPh>
    <phoneticPr fontId="1"/>
  </si>
  <si>
    <t>申告書④欄 に転記</t>
    <rPh sb="0" eb="3">
      <t>シンコクショ</t>
    </rPh>
    <rPh sb="4" eb="5">
      <t>ラン</t>
    </rPh>
    <rPh sb="7" eb="9">
      <t>テンキ</t>
    </rPh>
    <phoneticPr fontId="1"/>
  </si>
  <si>
    <t>申告書⑧欄（ロ） へ転記</t>
    <rPh sb="0" eb="3">
      <t>シンコクショ</t>
    </rPh>
    <rPh sb="4" eb="5">
      <t>ラン</t>
    </rPh>
    <rPh sb="10" eb="12">
      <t>テンキ</t>
    </rPh>
    <phoneticPr fontId="1"/>
  </si>
  <si>
    <t>申告書⑧欄（ハ） へ転記</t>
    <rPh sb="0" eb="3">
      <t>シンコクショ</t>
    </rPh>
    <rPh sb="4" eb="5">
      <t>ラン</t>
    </rPh>
    <rPh sb="10" eb="12">
      <t>テンキ</t>
    </rPh>
    <phoneticPr fontId="1"/>
  </si>
  <si>
    <t>申告書⑧欄（ニ） へ転記</t>
    <rPh sb="0" eb="3">
      <t>シンコクショ</t>
    </rPh>
    <rPh sb="4" eb="5">
      <t>ラン</t>
    </rPh>
    <rPh sb="10" eb="12">
      <t>テンキ</t>
    </rPh>
    <phoneticPr fontId="1"/>
  </si>
  <si>
    <t>申告書⑧欄（へ） へ転記</t>
    <rPh sb="0" eb="3">
      <t>シンコクショ</t>
    </rPh>
    <rPh sb="4" eb="5">
      <t>ラン</t>
    </rPh>
    <rPh sb="10" eb="12">
      <t>テンキ</t>
    </rPh>
    <phoneticPr fontId="1"/>
  </si>
  <si>
    <t>雇用保険の資格</t>
    <rPh sb="0" eb="2">
      <t>コヨウ</t>
    </rPh>
    <rPh sb="2" eb="4">
      <t>ホケン</t>
    </rPh>
    <rPh sb="5" eb="7">
      <t>シカク</t>
    </rPh>
    <phoneticPr fontId="1"/>
  </si>
  <si>
    <t>有　・　無</t>
    <rPh sb="0" eb="1">
      <t>ア</t>
    </rPh>
    <rPh sb="4" eb="5">
      <t>ナ</t>
    </rPh>
    <phoneticPr fontId="1"/>
  </si>
  <si>
    <t>生　年　月　日</t>
    <rPh sb="0" eb="1">
      <t>ショウ</t>
    </rPh>
    <rPh sb="2" eb="3">
      <t>ネン</t>
    </rPh>
    <rPh sb="4" eb="5">
      <t>ツキ</t>
    </rPh>
    <rPh sb="6" eb="7">
      <t>ニチ</t>
    </rPh>
    <phoneticPr fontId="1"/>
  </si>
  <si>
    <t>ただし、64歳以上であっても、季節労働者
等の短期雇用特例被保険者・日雇労働被保
険者の方は、保険料が免除になりません。</t>
    <rPh sb="6" eb="7">
      <t>サイ</t>
    </rPh>
    <rPh sb="7" eb="9">
      <t>イジョウ</t>
    </rPh>
    <rPh sb="15" eb="17">
      <t>キセツ</t>
    </rPh>
    <rPh sb="17" eb="20">
      <t>ロウドウシャ</t>
    </rPh>
    <rPh sb="21" eb="22">
      <t>ナド</t>
    </rPh>
    <rPh sb="23" eb="25">
      <t>タンキ</t>
    </rPh>
    <rPh sb="25" eb="27">
      <t>コヨウ</t>
    </rPh>
    <rPh sb="27" eb="29">
      <t>トクレイ</t>
    </rPh>
    <rPh sb="29" eb="30">
      <t>ヒ</t>
    </rPh>
    <rPh sb="30" eb="32">
      <t>ホケン</t>
    </rPh>
    <rPh sb="32" eb="33">
      <t>シャ</t>
    </rPh>
    <rPh sb="34" eb="36">
      <t>ヒヤト</t>
    </rPh>
    <rPh sb="36" eb="38">
      <t>ロウドウ</t>
    </rPh>
    <rPh sb="38" eb="39">
      <t>ヒ</t>
    </rPh>
    <rPh sb="39" eb="40">
      <t>タモツ</t>
    </rPh>
    <rPh sb="41" eb="42">
      <t>ケン</t>
    </rPh>
    <rPh sb="42" eb="43">
      <t>シャ</t>
    </rPh>
    <rPh sb="44" eb="45">
      <t>ホウ</t>
    </rPh>
    <rPh sb="47" eb="50">
      <t>ホケンリョウ</t>
    </rPh>
    <rPh sb="51" eb="53">
      <t>メンジョ</t>
    </rPh>
    <phoneticPr fontId="1"/>
  </si>
  <si>
    <t>9　の合計人数</t>
    <rPh sb="3" eb="5">
      <t>ゴウケイ</t>
    </rPh>
    <rPh sb="5" eb="7">
      <t>ニンズウ</t>
    </rPh>
    <phoneticPr fontId="1"/>
  </si>
  <si>
    <t>申告書⑤ 欄へ転記</t>
    <rPh sb="0" eb="3">
      <t>シンコクショ</t>
    </rPh>
    <rPh sb="5" eb="6">
      <t>ラン</t>
    </rPh>
    <rPh sb="7" eb="9">
      <t>テンキ</t>
    </rPh>
    <phoneticPr fontId="1"/>
  </si>
  <si>
    <t>13 の合計人数</t>
    <rPh sb="4" eb="6">
      <t>ゴウケイ</t>
    </rPh>
    <rPh sb="6" eb="8">
      <t>ニンズウ</t>
    </rPh>
    <phoneticPr fontId="1"/>
  </si>
  <si>
    <t>11 の合計人数</t>
    <rPh sb="4" eb="6">
      <t>ゴウケイ</t>
    </rPh>
    <rPh sb="6" eb="8">
      <t>ニンズウ</t>
    </rPh>
    <phoneticPr fontId="1"/>
  </si>
  <si>
    <t>÷12＝</t>
    <phoneticPr fontId="1"/>
  </si>
  <si>
    <t>所掌</t>
    <rPh sb="0" eb="2">
      <t>ショショウ</t>
    </rPh>
    <phoneticPr fontId="1"/>
  </si>
  <si>
    <t>000</t>
    <phoneticPr fontId="1"/>
  </si>
  <si>
    <t>被保険者（　8　の免除対象高年齢労働者分を含む）</t>
    <rPh sb="0" eb="4">
      <t>ヒホケンシャ</t>
    </rPh>
    <rPh sb="9" eb="11">
      <t>メンジョ</t>
    </rPh>
    <rPh sb="11" eb="13">
      <t>タイショウ</t>
    </rPh>
    <rPh sb="13" eb="16">
      <t>コウネンレイ</t>
    </rPh>
    <rPh sb="16" eb="19">
      <t>ロウドウシャ</t>
    </rPh>
    <rPh sb="19" eb="20">
      <t>ブン</t>
    </rPh>
    <rPh sb="21" eb="22">
      <t>フク</t>
    </rPh>
    <phoneticPr fontId="1"/>
  </si>
  <si>
    <t>免除対象高年齢労働者分</t>
    <rPh sb="0" eb="2">
      <t>メンジョ</t>
    </rPh>
    <rPh sb="2" eb="4">
      <t>タイショウ</t>
    </rPh>
    <rPh sb="4" eb="7">
      <t>コウネンレイ</t>
    </rPh>
    <rPh sb="7" eb="10">
      <t>ロウドウシャ</t>
    </rPh>
    <rPh sb="10" eb="11">
      <t>ブン</t>
    </rPh>
    <phoneticPr fontId="1"/>
  </si>
  <si>
    <t>※A  次のBの事業以外の場合、各月賃金締切日等の労働者数の合計を記入し 9 の
　     総合計人数を12で除し小数点以下切り捨てた月平均人数を記入してください。</t>
    <rPh sb="4" eb="5">
      <t>ツギ</t>
    </rPh>
    <rPh sb="8" eb="10">
      <t>ジギョウ</t>
    </rPh>
    <rPh sb="10" eb="12">
      <t>イガイ</t>
    </rPh>
    <rPh sb="13" eb="15">
      <t>バアイ</t>
    </rPh>
    <rPh sb="16" eb="18">
      <t>カクツキ</t>
    </rPh>
    <rPh sb="18" eb="20">
      <t>チンギン</t>
    </rPh>
    <rPh sb="20" eb="22">
      <t>シメキリ</t>
    </rPh>
    <rPh sb="22" eb="23">
      <t>ニチ</t>
    </rPh>
    <rPh sb="23" eb="24">
      <t>ナド</t>
    </rPh>
    <rPh sb="25" eb="27">
      <t>ロウドウ</t>
    </rPh>
    <rPh sb="27" eb="28">
      <t>シャ</t>
    </rPh>
    <rPh sb="28" eb="29">
      <t>スウ</t>
    </rPh>
    <rPh sb="30" eb="32">
      <t>ゴウケイ</t>
    </rPh>
    <rPh sb="33" eb="35">
      <t>キニュウ</t>
    </rPh>
    <rPh sb="47" eb="50">
      <t>ソウゴウケイ</t>
    </rPh>
    <rPh sb="50" eb="52">
      <t>ニンズウ</t>
    </rPh>
    <rPh sb="56" eb="57">
      <t>ジョ</t>
    </rPh>
    <rPh sb="58" eb="61">
      <t>ショウスウテン</t>
    </rPh>
    <rPh sb="61" eb="63">
      <t>イカ</t>
    </rPh>
    <rPh sb="63" eb="64">
      <t>キ</t>
    </rPh>
    <rPh sb="65" eb="66">
      <t>ス</t>
    </rPh>
    <rPh sb="68" eb="71">
      <t>ツキヘイキン</t>
    </rPh>
    <rPh sb="71" eb="73">
      <t>ニンズウ</t>
    </rPh>
    <rPh sb="74" eb="76">
      <t>キニュウ</t>
    </rPh>
    <phoneticPr fontId="1"/>
  </si>
  <si>
    <t>申告書⑥欄 へ転記</t>
    <rPh sb="0" eb="3">
      <t>シンコクショ</t>
    </rPh>
    <rPh sb="4" eb="5">
      <t>ラン</t>
    </rPh>
    <rPh sb="7" eb="9">
      <t>テンキ</t>
    </rPh>
    <phoneticPr fontId="1"/>
  </si>
  <si>
    <t>10 の合計額の千円未満
を切り捨てた額</t>
    <rPh sb="4" eb="6">
      <t>ゴウケイ</t>
    </rPh>
    <rPh sb="6" eb="7">
      <t>ガク</t>
    </rPh>
    <rPh sb="8" eb="9">
      <t>セン</t>
    </rPh>
    <rPh sb="9" eb="12">
      <t>エンミマン</t>
    </rPh>
    <rPh sb="14" eb="15">
      <t>キ</t>
    </rPh>
    <rPh sb="16" eb="17">
      <t>ス</t>
    </rPh>
    <rPh sb="19" eb="20">
      <t>ガク</t>
    </rPh>
    <phoneticPr fontId="1"/>
  </si>
  <si>
    <t>Ｂ　免除対象高年齢労働
者分</t>
    <rPh sb="2" eb="4">
      <t>メンジョ</t>
    </rPh>
    <rPh sb="4" eb="6">
      <t>タイショウ</t>
    </rPh>
    <rPh sb="6" eb="9">
      <t>コウネンレイ</t>
    </rPh>
    <rPh sb="9" eb="11">
      <t>ロウドウ</t>
    </rPh>
    <rPh sb="12" eb="13">
      <t>シャ</t>
    </rPh>
    <rPh sb="13" eb="14">
      <t>ブン</t>
    </rPh>
    <phoneticPr fontId="1"/>
  </si>
  <si>
    <t>14 の合計額の千円未満
を切り捨てた額</t>
    <rPh sb="4" eb="7">
      <t>ゴウケイガク</t>
    </rPh>
    <rPh sb="8" eb="9">
      <t>セン</t>
    </rPh>
    <rPh sb="9" eb="12">
      <t>エンミマン</t>
    </rPh>
    <rPh sb="14" eb="15">
      <t>キ</t>
    </rPh>
    <rPh sb="16" eb="17">
      <t>ス</t>
    </rPh>
    <rPh sb="19" eb="20">
      <t>ガク</t>
    </rPh>
    <phoneticPr fontId="1"/>
  </si>
  <si>
    <t>-</t>
    <phoneticPr fontId="1"/>
  </si>
  <si>
    <t>年</t>
    <rPh sb="0" eb="1">
      <t>ネン</t>
    </rPh>
    <phoneticPr fontId="1"/>
  </si>
  <si>
    <t>常時使用労働者数（労災保険対象者数）</t>
    <rPh sb="0" eb="2">
      <t>ジョウジ</t>
    </rPh>
    <rPh sb="2" eb="4">
      <t>シヨウ</t>
    </rPh>
    <rPh sb="4" eb="7">
      <t>ロウドウシャ</t>
    </rPh>
    <rPh sb="7" eb="8">
      <t>スウ</t>
    </rPh>
    <rPh sb="9" eb="11">
      <t>ロウサイ</t>
    </rPh>
    <rPh sb="11" eb="13">
      <t>ホケン</t>
    </rPh>
    <rPh sb="13" eb="15">
      <t>タイショウ</t>
    </rPh>
    <rPh sb="15" eb="16">
      <t>モノ</t>
    </rPh>
    <rPh sb="16" eb="17">
      <t>スウ</t>
    </rPh>
    <phoneticPr fontId="1"/>
  </si>
  <si>
    <t xml:space="preserve"> 10 の合計額の千円未満
 を切り捨てた額</t>
    <rPh sb="5" eb="7">
      <t>ゴウケイ</t>
    </rPh>
    <rPh sb="7" eb="8">
      <t>ガク</t>
    </rPh>
    <rPh sb="9" eb="10">
      <t>セン</t>
    </rPh>
    <rPh sb="10" eb="13">
      <t>エンミマン</t>
    </rPh>
    <rPh sb="16" eb="17">
      <t>キ</t>
    </rPh>
    <rPh sb="18" eb="19">
      <t>ス</t>
    </rPh>
    <rPh sb="21" eb="22">
      <t>ガク</t>
    </rPh>
    <phoneticPr fontId="1"/>
  </si>
  <si>
    <t>有</t>
    <rPh sb="0" eb="1">
      <t>ア</t>
    </rPh>
    <phoneticPr fontId="1"/>
  </si>
  <si>
    <t>無</t>
    <rPh sb="0" eb="1">
      <t>ム</t>
    </rPh>
    <phoneticPr fontId="1"/>
  </si>
  <si>
    <r>
      <rPr>
        <b/>
        <sz val="9"/>
        <color indexed="8"/>
        <rFont val="ＭＳ Ｐ明朝"/>
        <family val="1"/>
        <charset val="128"/>
      </rPr>
      <t>Ａ　雇用保険対象者分</t>
    </r>
    <r>
      <rPr>
        <sz val="9"/>
        <color indexed="8"/>
        <rFont val="ＭＳ Ｐ明朝"/>
        <family val="1"/>
        <charset val="128"/>
      </rPr>
      <t xml:space="preserve">
12 の合計額の千円未満
を切り捨てた額</t>
    </r>
    <rPh sb="2" eb="4">
      <t>コヨウ</t>
    </rPh>
    <rPh sb="4" eb="6">
      <t>ホケン</t>
    </rPh>
    <rPh sb="6" eb="8">
      <t>タイショウ</t>
    </rPh>
    <rPh sb="8" eb="9">
      <t>シャ</t>
    </rPh>
    <rPh sb="9" eb="10">
      <t>ブン</t>
    </rPh>
    <rPh sb="15" eb="17">
      <t>ゴウケイ</t>
    </rPh>
    <rPh sb="17" eb="18">
      <t>ガク</t>
    </rPh>
    <rPh sb="19" eb="20">
      <t>セン</t>
    </rPh>
    <rPh sb="20" eb="23">
      <t>エンミマン</t>
    </rPh>
    <rPh sb="25" eb="26">
      <t>キ</t>
    </rPh>
    <rPh sb="27" eb="28">
      <t>ス</t>
    </rPh>
    <rPh sb="30" eb="31">
      <t>ガク</t>
    </rPh>
    <phoneticPr fontId="1"/>
  </si>
  <si>
    <t>申告書⑧欄（ホ） へ転記</t>
    <rPh sb="0" eb="3">
      <t>シンコクショ</t>
    </rPh>
    <rPh sb="4" eb="5">
      <t>ラン</t>
    </rPh>
    <rPh sb="10" eb="12">
      <t>テンキ</t>
    </rPh>
    <phoneticPr fontId="1"/>
  </si>
  <si>
    <t>免除対象高年齢労働者</t>
    <rPh sb="0" eb="2">
      <t>メンジョ</t>
    </rPh>
    <rPh sb="2" eb="4">
      <t>タイショウ</t>
    </rPh>
    <rPh sb="4" eb="5">
      <t>タカ</t>
    </rPh>
    <rPh sb="5" eb="6">
      <t>ネン</t>
    </rPh>
    <rPh sb="6" eb="7">
      <t>ヨワイ</t>
    </rPh>
    <rPh sb="7" eb="8">
      <t>ロウ</t>
    </rPh>
    <rPh sb="8" eb="9">
      <t>ハタラ</t>
    </rPh>
    <rPh sb="9" eb="10">
      <t>シャ</t>
    </rPh>
    <phoneticPr fontId="1"/>
  </si>
  <si>
    <t>　6
　役員で雇用保険の資格の
　ある人
　（実質的な役員報酬分を
　除きます）</t>
    <rPh sb="4" eb="6">
      <t>ヤクイン</t>
    </rPh>
    <rPh sb="7" eb="9">
      <t>コヨウ</t>
    </rPh>
    <rPh sb="9" eb="11">
      <t>ホケン</t>
    </rPh>
    <rPh sb="12" eb="14">
      <t>シカク</t>
    </rPh>
    <rPh sb="19" eb="20">
      <t>ヒト</t>
    </rPh>
    <rPh sb="23" eb="26">
      <t>ジッシツテキ</t>
    </rPh>
    <rPh sb="27" eb="29">
      <t>ヤクイン</t>
    </rPh>
    <rPh sb="29" eb="31">
      <t>ホウシュウ</t>
    </rPh>
    <rPh sb="31" eb="32">
      <t>ブン</t>
    </rPh>
    <rPh sb="35" eb="36">
      <t>ノゾ</t>
    </rPh>
    <phoneticPr fontId="1"/>
  </si>
  <si>
    <r>
      <t>※各月賃金締切日等の労働者数の合計を記
入し11および13の総合計人数を12で除し小
数点以下切り捨てた月平均人数を記入して
ください。
　</t>
    </r>
    <r>
      <rPr>
        <u/>
        <sz val="9"/>
        <color indexed="8"/>
        <rFont val="ＭＳ Ｐ明朝"/>
        <family val="1"/>
        <charset val="128"/>
      </rPr>
      <t>切り捨てた結果、０人となる場合は</t>
    </r>
    <r>
      <rPr>
        <u val="double"/>
        <sz val="9"/>
        <color indexed="8"/>
        <rFont val="ＭＳ Ｐ明朝"/>
        <family val="1"/>
        <charset val="128"/>
      </rPr>
      <t>１人</t>
    </r>
    <r>
      <rPr>
        <u/>
        <sz val="9"/>
        <color indexed="8"/>
        <rFont val="ＭＳ Ｐ明朝"/>
        <family val="1"/>
        <charset val="128"/>
      </rPr>
      <t xml:space="preserve">
としてください。</t>
    </r>
    <r>
      <rPr>
        <sz val="9"/>
        <color indexed="8"/>
        <rFont val="ＭＳ Ｐ明朝"/>
        <family val="1"/>
        <charset val="128"/>
      </rPr>
      <t xml:space="preserve">
　また、年度途中で保険関係が成立した事業については、保険関係成立以降の月数で除してください。</t>
    </r>
    <rPh sb="1" eb="3">
      <t>カクツキ</t>
    </rPh>
    <rPh sb="3" eb="5">
      <t>チンギン</t>
    </rPh>
    <rPh sb="5" eb="8">
      <t>シメキリビ</t>
    </rPh>
    <rPh sb="8" eb="9">
      <t>トウ</t>
    </rPh>
    <rPh sb="10" eb="13">
      <t>ロウドウシャ</t>
    </rPh>
    <rPh sb="13" eb="14">
      <t>スウ</t>
    </rPh>
    <rPh sb="15" eb="17">
      <t>ゴウケイ</t>
    </rPh>
    <rPh sb="18" eb="19">
      <t>キ</t>
    </rPh>
    <rPh sb="20" eb="21">
      <t>ニュウ</t>
    </rPh>
    <rPh sb="30" eb="33">
      <t>ソウゴウケイ</t>
    </rPh>
    <rPh sb="33" eb="35">
      <t>ニンズウ</t>
    </rPh>
    <rPh sb="39" eb="40">
      <t>ジョ</t>
    </rPh>
    <rPh sb="41" eb="42">
      <t>ショウ</t>
    </rPh>
    <rPh sb="43" eb="44">
      <t>スウ</t>
    </rPh>
    <rPh sb="44" eb="45">
      <t>テン</t>
    </rPh>
    <rPh sb="45" eb="47">
      <t>イカ</t>
    </rPh>
    <rPh sb="47" eb="48">
      <t>キ</t>
    </rPh>
    <rPh sb="49" eb="50">
      <t>ス</t>
    </rPh>
    <rPh sb="52" eb="53">
      <t>ツキ</t>
    </rPh>
    <rPh sb="53" eb="55">
      <t>ヘイキン</t>
    </rPh>
    <rPh sb="55" eb="56">
      <t>ニン</t>
    </rPh>
    <rPh sb="56" eb="57">
      <t>スウ</t>
    </rPh>
    <rPh sb="58" eb="60">
      <t>キニュウ</t>
    </rPh>
    <rPh sb="70" eb="71">
      <t>キ</t>
    </rPh>
    <rPh sb="72" eb="73">
      <t>ス</t>
    </rPh>
    <rPh sb="75" eb="77">
      <t>ケッカ</t>
    </rPh>
    <rPh sb="79" eb="80">
      <t>ニン</t>
    </rPh>
    <rPh sb="83" eb="85">
      <t>バアイ</t>
    </rPh>
    <rPh sb="87" eb="88">
      <t>ニン</t>
    </rPh>
    <rPh sb="102" eb="104">
      <t>ネンド</t>
    </rPh>
    <rPh sb="104" eb="106">
      <t>トチュウ</t>
    </rPh>
    <rPh sb="107" eb="109">
      <t>ホケン</t>
    </rPh>
    <rPh sb="109" eb="111">
      <t>カンケイ</t>
    </rPh>
    <rPh sb="112" eb="114">
      <t>セイリツ</t>
    </rPh>
    <rPh sb="116" eb="118">
      <t>ジギョウ</t>
    </rPh>
    <rPh sb="124" eb="126">
      <t>ホケン</t>
    </rPh>
    <rPh sb="126" eb="128">
      <t>カンケイ</t>
    </rPh>
    <rPh sb="128" eb="130">
      <t>セイリツ</t>
    </rPh>
    <rPh sb="130" eb="132">
      <t>イコウ</t>
    </rPh>
    <rPh sb="133" eb="134">
      <t>ツキ</t>
    </rPh>
    <rPh sb="134" eb="135">
      <t>スウ</t>
    </rPh>
    <rPh sb="136" eb="137">
      <t>ジョ</t>
    </rPh>
    <phoneticPr fontId="1"/>
  </si>
  <si>
    <t>令和元年度　確定保険料・一般拠出金算定基礎賃金集計表</t>
    <rPh sb="0" eb="2">
      <t>レイワ</t>
    </rPh>
    <rPh sb="2" eb="3">
      <t>モト</t>
    </rPh>
    <rPh sb="3" eb="5">
      <t>ネンド</t>
    </rPh>
    <rPh sb="6" eb="8">
      <t>カクテイ</t>
    </rPh>
    <rPh sb="8" eb="11">
      <t>ホケンリョウ</t>
    </rPh>
    <rPh sb="12" eb="14">
      <t>イッパン</t>
    </rPh>
    <rPh sb="14" eb="17">
      <t>キョシュツキン</t>
    </rPh>
    <rPh sb="17" eb="19">
      <t>サンテイ</t>
    </rPh>
    <rPh sb="19" eb="21">
      <t>キソ</t>
    </rPh>
    <rPh sb="21" eb="23">
      <t>チンギン</t>
    </rPh>
    <rPh sb="23" eb="26">
      <t>シュウケイヒョウ</t>
    </rPh>
    <phoneticPr fontId="1"/>
  </si>
  <si>
    <t>（算定期間　平成31年4月～令和２年3月）</t>
    <rPh sb="6" eb="8">
      <t>ヘイセイ</t>
    </rPh>
    <phoneticPr fontId="1"/>
  </si>
  <si>
    <t>平成31年　4月</t>
    <rPh sb="0" eb="2">
      <t>ヘイセイ</t>
    </rPh>
    <phoneticPr fontId="1"/>
  </si>
  <si>
    <t>令和元年　5月</t>
    <rPh sb="2" eb="3">
      <t>モト</t>
    </rPh>
    <phoneticPr fontId="1"/>
  </si>
  <si>
    <t>令和２年　1月</t>
    <phoneticPr fontId="1"/>
  </si>
  <si>
    <t xml:space="preserve">B  船きょ、船舶、岸壁、波
　　止場、停車場又は倉庫に
　　おける貨物取扱の事業に
　　おいては、令和元年度中
　　の1日平均使用労働者数
　　を記入してください。     </t>
    <rPh sb="52" eb="53">
      <t>モト</t>
    </rPh>
    <phoneticPr fontId="1"/>
  </si>
  <si>
    <t>（令和元年度に使用した延労働者数/令和元年度における所定労働日数）</t>
    <rPh sb="3" eb="4">
      <t>モト</t>
    </rPh>
    <rPh sb="19" eb="20">
      <t>モト</t>
    </rPh>
    <phoneticPr fontId="1"/>
  </si>
  <si>
    <t>平成31年4月1日現在、満64歳以上（昭
和30年4月1日以前生まれ）の労働者</t>
    <rPh sb="0" eb="2">
      <t>ヘイセイ</t>
    </rPh>
    <rPh sb="4" eb="5">
      <t>ネン</t>
    </rPh>
    <phoneticPr fontId="1"/>
  </si>
  <si>
    <t>　　7　の被保険者のうち、平成
　　31年4月1日現在、満64歳
　　以上（昭和30年4月1日以
　　前生まれ）の労働者が免除
　　対象者となります。　　　　　　　　　</t>
    <rPh sb="13" eb="15">
      <t>ヘイセイ</t>
    </rPh>
    <rPh sb="20" eb="21">
      <t>ネン</t>
    </rPh>
    <phoneticPr fontId="1"/>
  </si>
  <si>
    <t xml:space="preserve"> 1　2　以外の全ての労働者
（パート、アルバイトで
雇用保険の資格のない人）
を記入してください。</t>
    <phoneticPr fontId="1"/>
  </si>
  <si>
    <t>【雇用保険】</t>
    <rPh sb="1" eb="3">
      <t>コヨウ</t>
    </rPh>
    <rPh sb="3" eb="5">
      <t>ホケン</t>
    </rPh>
    <phoneticPr fontId="1"/>
  </si>
  <si>
    <t>「算定基礎賃金等の報告」用紙へ転記</t>
    <rPh sb="1" eb="3">
      <t>サンテイ</t>
    </rPh>
    <rPh sb="3" eb="5">
      <t>キソ</t>
    </rPh>
    <rPh sb="5" eb="7">
      <t>チンギン</t>
    </rPh>
    <rPh sb="7" eb="8">
      <t>トウ</t>
    </rPh>
    <rPh sb="9" eb="11">
      <t>ホウコク</t>
    </rPh>
    <rPh sb="12" eb="14">
      <t>ヨウシ</t>
    </rPh>
    <rPh sb="15" eb="17">
      <t>テンキ</t>
    </rPh>
    <phoneticPr fontId="1"/>
  </si>
  <si>
    <t>様式２</t>
    <rPh sb="0" eb="2">
      <t>ヨウシキ</t>
    </rPh>
    <phoneticPr fontId="1"/>
  </si>
  <si>
    <t>雇用保険被保険者支払賃金報告書</t>
    <rPh sb="0" eb="2">
      <t>コヨウ</t>
    </rPh>
    <rPh sb="2" eb="4">
      <t>ホケン</t>
    </rPh>
    <rPh sb="4" eb="8">
      <t>ヒホケンシャ</t>
    </rPh>
    <rPh sb="8" eb="10">
      <t>シハライ</t>
    </rPh>
    <rPh sb="10" eb="12">
      <t>チンギン</t>
    </rPh>
    <rPh sb="12" eb="15">
      <t>ホウコクショ</t>
    </rPh>
    <phoneticPr fontId="1"/>
  </si>
  <si>
    <r>
      <t>被保険者</t>
    </r>
    <r>
      <rPr>
        <b/>
        <sz val="10"/>
        <rFont val="ＭＳ Ｐゴシック"/>
        <family val="3"/>
        <charset val="128"/>
      </rPr>
      <t>(高齢者含む）</t>
    </r>
    <rPh sb="0" eb="4">
      <t>ヒホケンシャ</t>
    </rPh>
    <rPh sb="5" eb="8">
      <t>コウレイシャ</t>
    </rPh>
    <rPh sb="8" eb="9">
      <t>フク</t>
    </rPh>
    <phoneticPr fontId="1"/>
  </si>
  <si>
    <t>（平成31年4月1日～令和2年3月31日）</t>
    <rPh sb="1" eb="3">
      <t>ヘイセイ</t>
    </rPh>
    <rPh sb="5" eb="6">
      <t>ネン</t>
    </rPh>
    <rPh sb="7" eb="8">
      <t>ガツ</t>
    </rPh>
    <rPh sb="9" eb="10">
      <t>ニチ</t>
    </rPh>
    <rPh sb="11" eb="13">
      <t>レイワ</t>
    </rPh>
    <rPh sb="14" eb="15">
      <t>ネン</t>
    </rPh>
    <rPh sb="16" eb="17">
      <t>ガツ</t>
    </rPh>
    <rPh sb="19" eb="20">
      <t>ニチ</t>
    </rPh>
    <phoneticPr fontId="1"/>
  </si>
  <si>
    <t>　該当に✔</t>
    <rPh sb="1" eb="3">
      <t>ガイトウ</t>
    </rPh>
    <phoneticPr fontId="1"/>
  </si>
  <si>
    <r>
      <rPr>
        <b/>
        <sz val="18"/>
        <rFont val="ＭＳ Ｐゴシック"/>
        <family val="3"/>
        <charset val="128"/>
      </rPr>
      <t>役員</t>
    </r>
    <r>
      <rPr>
        <b/>
        <sz val="10"/>
        <rFont val="ＭＳ Ｐゴシック"/>
        <family val="3"/>
        <charset val="128"/>
      </rPr>
      <t>（役員で被保険者扱いの者）</t>
    </r>
    <rPh sb="0" eb="2">
      <t>ヤクイン</t>
    </rPh>
    <rPh sb="3" eb="5">
      <t>ヤクイン</t>
    </rPh>
    <rPh sb="6" eb="10">
      <t>ヒホケンシャ</t>
    </rPh>
    <rPh sb="10" eb="11">
      <t>アツカ</t>
    </rPh>
    <rPh sb="13" eb="14">
      <t>モノ</t>
    </rPh>
    <phoneticPr fontId="1"/>
  </si>
  <si>
    <t>注意</t>
    <rPh sb="0" eb="2">
      <t>チュウイ</t>
    </rPh>
    <phoneticPr fontId="1"/>
  </si>
  <si>
    <t>■給料は、各種手当・通勤手当等含めた、総支給額を記入して下さい。</t>
    <phoneticPr fontId="1"/>
  </si>
  <si>
    <t>高齢者</t>
    <rPh sb="0" eb="3">
      <t>コウレイシャ</t>
    </rPh>
    <phoneticPr fontId="1"/>
  </si>
  <si>
    <t>■別添被保険者名簿記載の従業員分及び漏れがないか確認して記入してください。</t>
    <rPh sb="1" eb="3">
      <t>ベッテン</t>
    </rPh>
    <rPh sb="3" eb="7">
      <t>ヒホケンシャ</t>
    </rPh>
    <rPh sb="7" eb="9">
      <t>メイボ</t>
    </rPh>
    <rPh sb="9" eb="11">
      <t>キサイ</t>
    </rPh>
    <rPh sb="12" eb="15">
      <t>ジュウギョウイン</t>
    </rPh>
    <rPh sb="15" eb="16">
      <t>ブン</t>
    </rPh>
    <rPh sb="16" eb="17">
      <t>オヨ</t>
    </rPh>
    <rPh sb="18" eb="19">
      <t>モ</t>
    </rPh>
    <rPh sb="24" eb="26">
      <t>カクニン</t>
    </rPh>
    <rPh sb="28" eb="30">
      <t>キニュウ</t>
    </rPh>
    <phoneticPr fontId="1"/>
  </si>
  <si>
    <t>■平成31年4月1日において満64歳以上の被保険者（昭和30年４月１日以前に生まれた方）は保険料免除ですが、支払賃金は記入してください。</t>
    <phoneticPr fontId="1"/>
  </si>
  <si>
    <r>
      <t>■必要に応じコピーし、</t>
    </r>
    <r>
      <rPr>
        <b/>
        <sz val="11"/>
        <rFont val="ＭＳ Ｐゴシック"/>
        <family val="3"/>
        <charset val="128"/>
      </rPr>
      <t>該当ごとに作成してご提出ください。</t>
    </r>
    <rPh sb="1" eb="3">
      <t>ヒツヨウ</t>
    </rPh>
    <rPh sb="4" eb="5">
      <t>オウ</t>
    </rPh>
    <rPh sb="11" eb="13">
      <t>ガイトウ</t>
    </rPh>
    <rPh sb="16" eb="18">
      <t>サクセイ</t>
    </rPh>
    <rPh sb="21" eb="23">
      <t>テイシュツ</t>
    </rPh>
    <phoneticPr fontId="1"/>
  </si>
  <si>
    <t>ふりがな</t>
    <phoneticPr fontId="1"/>
  </si>
  <si>
    <t>合　　計
（算定基礎賃金等の報告用紙へ転記）</t>
    <rPh sb="0" eb="4">
      <t>ゴウケイ</t>
    </rPh>
    <rPh sb="6" eb="8">
      <t>サンテイ</t>
    </rPh>
    <rPh sb="8" eb="10">
      <t>キソ</t>
    </rPh>
    <rPh sb="10" eb="12">
      <t>チンギン</t>
    </rPh>
    <rPh sb="12" eb="13">
      <t>トウ</t>
    </rPh>
    <rPh sb="14" eb="16">
      <t>ホウコク</t>
    </rPh>
    <rPh sb="16" eb="18">
      <t>ヨウシ</t>
    </rPh>
    <rPh sb="19" eb="21">
      <t>テンキ</t>
    </rPh>
    <phoneticPr fontId="1"/>
  </si>
  <si>
    <t>氏 名</t>
    <rPh sb="0" eb="3">
      <t>シメイ</t>
    </rPh>
    <phoneticPr fontId="1"/>
  </si>
  <si>
    <t>　月</t>
    <rPh sb="1" eb="2">
      <t>ツキ</t>
    </rPh>
    <phoneticPr fontId="1"/>
  </si>
  <si>
    <t>４　月</t>
    <rPh sb="2" eb="3">
      <t>ガツ</t>
    </rPh>
    <phoneticPr fontId="1"/>
  </si>
  <si>
    <t>５　月</t>
    <rPh sb="2" eb="3">
      <t>ガツ</t>
    </rPh>
    <phoneticPr fontId="1"/>
  </si>
  <si>
    <t>６　月</t>
    <phoneticPr fontId="1"/>
  </si>
  <si>
    <t>７　月</t>
    <phoneticPr fontId="1"/>
  </si>
  <si>
    <t>８　月</t>
    <phoneticPr fontId="1"/>
  </si>
  <si>
    <t>９　月</t>
    <rPh sb="2" eb="3">
      <t>ガツ</t>
    </rPh>
    <phoneticPr fontId="1"/>
  </si>
  <si>
    <t>１０　月</t>
    <phoneticPr fontId="1"/>
  </si>
  <si>
    <t>１０　月</t>
    <phoneticPr fontId="1"/>
  </si>
  <si>
    <t>１１　月</t>
    <phoneticPr fontId="1"/>
  </si>
  <si>
    <t>１２　月</t>
    <phoneticPr fontId="1"/>
  </si>
  <si>
    <t>１２　月</t>
    <phoneticPr fontId="1"/>
  </si>
  <si>
    <t>１　月</t>
    <phoneticPr fontId="1"/>
  </si>
  <si>
    <t>２　月</t>
    <rPh sb="2" eb="3">
      <t>ガツ</t>
    </rPh>
    <phoneticPr fontId="1"/>
  </si>
  <si>
    <t>３　月</t>
    <phoneticPr fontId="1"/>
  </si>
  <si>
    <t>賞　与(　 月)</t>
    <rPh sb="0" eb="3">
      <t>ショウヨ</t>
    </rPh>
    <rPh sb="6" eb="7">
      <t>ガツ</t>
    </rPh>
    <phoneticPr fontId="1"/>
  </si>
  <si>
    <t>賞　与（  月）</t>
    <rPh sb="0" eb="3">
      <t>ショウヨ</t>
    </rPh>
    <rPh sb="6" eb="7">
      <t>ガツ</t>
    </rPh>
    <phoneticPr fontId="1"/>
  </si>
  <si>
    <t>賞　与（　月）</t>
    <rPh sb="0" eb="1">
      <t>ショウ</t>
    </rPh>
    <rPh sb="2" eb="3">
      <t>ヨ</t>
    </rPh>
    <rPh sb="5" eb="6">
      <t>ツキ</t>
    </rPh>
    <phoneticPr fontId="1"/>
  </si>
  <si>
    <t>合　計</t>
    <rPh sb="0" eb="3">
      <t>ゴウケイ</t>
    </rPh>
    <phoneticPr fontId="1"/>
  </si>
  <si>
    <t>※合計をお願いします。</t>
    <rPh sb="1" eb="3">
      <t>ゴウケイ</t>
    </rPh>
    <rPh sb="5" eb="6">
      <t>ネガ</t>
    </rPh>
    <phoneticPr fontId="1"/>
  </si>
  <si>
    <t>賞 与（　月）</t>
    <rPh sb="0" eb="1">
      <t>ショウ</t>
    </rPh>
    <rPh sb="2" eb="3">
      <t>ヨ</t>
    </rPh>
    <rPh sb="5" eb="6">
      <t>ガツ</t>
    </rPh>
    <phoneticPr fontId="1"/>
  </si>
  <si>
    <t>賞　与（   月）</t>
    <rPh sb="0" eb="3">
      <t>ショウヨ</t>
    </rPh>
    <rPh sb="7" eb="8">
      <t>ガツ</t>
    </rPh>
    <phoneticPr fontId="1"/>
  </si>
  <si>
    <t>３　月</t>
    <phoneticPr fontId="1"/>
  </si>
  <si>
    <t>１　月</t>
    <phoneticPr fontId="1"/>
  </si>
  <si>
    <t>１１　月</t>
    <phoneticPr fontId="1"/>
  </si>
  <si>
    <t>７　月</t>
    <phoneticPr fontId="1"/>
  </si>
  <si>
    <t>ふりがな</t>
    <phoneticPr fontId="1"/>
  </si>
  <si>
    <r>
      <t>■必要に応じコピーし、</t>
    </r>
    <r>
      <rPr>
        <b/>
        <sz val="12"/>
        <rFont val="ＭＳ Ｐゴシック"/>
        <family val="3"/>
        <charset val="128"/>
      </rPr>
      <t>該当ごとに作成してご提出ください。</t>
    </r>
    <rPh sb="1" eb="3">
      <t>ヒツヨウ</t>
    </rPh>
    <rPh sb="4" eb="5">
      <t>オウ</t>
    </rPh>
    <rPh sb="11" eb="13">
      <t>ガイトウ</t>
    </rPh>
    <rPh sb="16" eb="18">
      <t>サクセイ</t>
    </rPh>
    <rPh sb="21" eb="23">
      <t>テイシュツ</t>
    </rPh>
    <phoneticPr fontId="1"/>
  </si>
  <si>
    <t>■基礎となる賃金台帳等は保存しておいてください。</t>
    <rPh sb="1" eb="3">
      <t>キソ</t>
    </rPh>
    <rPh sb="6" eb="8">
      <t>チンギン</t>
    </rPh>
    <rPh sb="8" eb="10">
      <t>ダイチョウ</t>
    </rPh>
    <rPh sb="10" eb="11">
      <t>ナド</t>
    </rPh>
    <rPh sb="12" eb="14">
      <t>ホゾン</t>
    </rPh>
    <phoneticPr fontId="1"/>
  </si>
  <si>
    <r>
      <t xml:space="preserve"> </t>
    </r>
    <r>
      <rPr>
        <b/>
        <sz val="18"/>
        <rFont val="ＭＳ Ｐゴシック"/>
        <family val="3"/>
        <charset val="128"/>
      </rPr>
      <t>臨時</t>
    </r>
    <r>
      <rPr>
        <b/>
        <sz val="10"/>
        <rFont val="ＭＳ Ｐゴシック"/>
        <family val="3"/>
        <charset val="128"/>
      </rPr>
      <t>（パート・アルバイト・日雇）</t>
    </r>
    <rPh sb="1" eb="3">
      <t>リンジ</t>
    </rPh>
    <rPh sb="14" eb="16">
      <t>ヒヤト</t>
    </rPh>
    <phoneticPr fontId="1"/>
  </si>
  <si>
    <t>■給料は、各種手当・通勤手当等含めた、総支給額を記入して下さい。</t>
    <rPh sb="5" eb="7">
      <t>カクシュ</t>
    </rPh>
    <rPh sb="7" eb="9">
      <t>テアテ</t>
    </rPh>
    <rPh sb="10" eb="12">
      <t>ツウキン</t>
    </rPh>
    <rPh sb="12" eb="14">
      <t>テアテ</t>
    </rPh>
    <rPh sb="14" eb="15">
      <t>ナド</t>
    </rPh>
    <rPh sb="15" eb="16">
      <t>フク</t>
    </rPh>
    <phoneticPr fontId="1"/>
  </si>
  <si>
    <r>
      <t xml:space="preserve"> </t>
    </r>
    <r>
      <rPr>
        <b/>
        <sz val="18"/>
        <rFont val="ＭＳ Ｐゴシック"/>
        <family val="3"/>
        <charset val="128"/>
      </rPr>
      <t>役員</t>
    </r>
    <r>
      <rPr>
        <b/>
        <sz val="10"/>
        <rFont val="ＭＳ Ｐゴシック"/>
        <family val="3"/>
        <charset val="128"/>
      </rPr>
      <t>（役員で労働者扱いの者）</t>
    </r>
    <rPh sb="1" eb="3">
      <t>ヤクイン</t>
    </rPh>
    <rPh sb="4" eb="6">
      <t>ヤクイン</t>
    </rPh>
    <rPh sb="7" eb="10">
      <t>ロウドウシャ</t>
    </rPh>
    <rPh sb="10" eb="11">
      <t>アツカ</t>
    </rPh>
    <rPh sb="13" eb="14">
      <t>モノ</t>
    </rPh>
    <phoneticPr fontId="1"/>
  </si>
  <si>
    <t>該当に✔</t>
    <rPh sb="0" eb="2">
      <t>ガイトウ</t>
    </rPh>
    <phoneticPr fontId="1"/>
  </si>
  <si>
    <t>(平成31年4月1日～令和2年3月31日）</t>
    <rPh sb="1" eb="3">
      <t>ヘイセイ</t>
    </rPh>
    <rPh sb="5" eb="6">
      <t>ネン</t>
    </rPh>
    <rPh sb="7" eb="8">
      <t>ガツ</t>
    </rPh>
    <rPh sb="9" eb="10">
      <t>ニチ</t>
    </rPh>
    <rPh sb="11" eb="13">
      <t>レイワ</t>
    </rPh>
    <rPh sb="14" eb="15">
      <t>ネン</t>
    </rPh>
    <rPh sb="16" eb="17">
      <t>ガツ</t>
    </rPh>
    <rPh sb="19" eb="20">
      <t>ニチ</t>
    </rPh>
    <phoneticPr fontId="1"/>
  </si>
  <si>
    <t xml:space="preserve"> 常用</t>
    <rPh sb="1" eb="3">
      <t>ジョウヨウ</t>
    </rPh>
    <phoneticPr fontId="1"/>
  </si>
  <si>
    <t>様式１</t>
    <rPh sb="0" eb="2">
      <t>ヨウシキ</t>
    </rPh>
    <phoneticPr fontId="1"/>
  </si>
  <si>
    <t>【労災保険】</t>
    <rPh sb="1" eb="3">
      <t>ロウサイ</t>
    </rPh>
    <rPh sb="3" eb="5">
      <t>ホケン</t>
    </rPh>
    <phoneticPr fontId="1"/>
  </si>
  <si>
    <t>高年齢</t>
    <rPh sb="0" eb="1">
      <t>コウ</t>
    </rPh>
    <rPh sb="1" eb="3">
      <t>ネンレイ</t>
    </rPh>
    <phoneticPr fontId="1"/>
  </si>
  <si>
    <t>人数</t>
    <rPh sb="0" eb="2">
      <t>ニンズウ</t>
    </rPh>
    <phoneticPr fontId="20"/>
  </si>
  <si>
    <t>生年月日</t>
    <rPh sb="0" eb="2">
      <t>セイネン</t>
    </rPh>
    <rPh sb="2" eb="4">
      <t>ガッピ</t>
    </rPh>
    <phoneticPr fontId="20"/>
  </si>
  <si>
    <t>事業所名　</t>
    <phoneticPr fontId="1"/>
  </si>
  <si>
    <t>労災保険対象者（役員で労働者扱いの人）支払賃金報告書</t>
    <rPh sb="0" eb="2">
      <t>ロウサイ</t>
    </rPh>
    <rPh sb="2" eb="4">
      <t>ホケン</t>
    </rPh>
    <rPh sb="4" eb="7">
      <t>タイショウシャ</t>
    </rPh>
    <rPh sb="8" eb="10">
      <t>ヤクイン</t>
    </rPh>
    <rPh sb="11" eb="14">
      <t>ロウドウシャ</t>
    </rPh>
    <rPh sb="14" eb="15">
      <t>アツカ</t>
    </rPh>
    <rPh sb="17" eb="18">
      <t>ヒト</t>
    </rPh>
    <rPh sb="19" eb="21">
      <t>シハラ</t>
    </rPh>
    <rPh sb="21" eb="23">
      <t>チンギン</t>
    </rPh>
    <rPh sb="23" eb="26">
      <t>ホウコクショ</t>
    </rPh>
    <phoneticPr fontId="1"/>
  </si>
  <si>
    <t>労災保険（常用労働者）支払賃金報告書</t>
    <rPh sb="0" eb="2">
      <t>ロウサイ</t>
    </rPh>
    <rPh sb="2" eb="4">
      <t>ホケン</t>
    </rPh>
    <rPh sb="5" eb="7">
      <t>ジョウヨウ</t>
    </rPh>
    <rPh sb="7" eb="10">
      <t>ロウドウシャ</t>
    </rPh>
    <rPh sb="11" eb="13">
      <t>シハラ</t>
    </rPh>
    <rPh sb="13" eb="15">
      <t>チンギン</t>
    </rPh>
    <rPh sb="15" eb="18">
      <t>ホウコクショ</t>
    </rPh>
    <phoneticPr fontId="1"/>
  </si>
  <si>
    <t>雇用保険（役員で被保険者扱いの者）支払賃金報告書</t>
    <rPh sb="0" eb="2">
      <t>コヨウ</t>
    </rPh>
    <rPh sb="2" eb="4">
      <t>ホケン</t>
    </rPh>
    <rPh sb="5" eb="7">
      <t>ヤクイン</t>
    </rPh>
    <rPh sb="8" eb="12">
      <t>ヒホケンシャ</t>
    </rPh>
    <rPh sb="12" eb="13">
      <t>アツカ</t>
    </rPh>
    <rPh sb="15" eb="16">
      <t>モノ</t>
    </rPh>
    <rPh sb="17" eb="19">
      <t>シハライ</t>
    </rPh>
    <rPh sb="19" eb="21">
      <t>チンギン</t>
    </rPh>
    <rPh sb="21" eb="24">
      <t>ホウコクショ</t>
    </rPh>
    <phoneticPr fontId="1"/>
  </si>
  <si>
    <t>雇用保険（高年齢労働者）支払賃金報告書</t>
    <rPh sb="0" eb="2">
      <t>コヨウ</t>
    </rPh>
    <rPh sb="2" eb="4">
      <t>ホケン</t>
    </rPh>
    <rPh sb="5" eb="8">
      <t>コウネンレイ</t>
    </rPh>
    <rPh sb="8" eb="10">
      <t>ロウドウ</t>
    </rPh>
    <rPh sb="10" eb="11">
      <t>シャ</t>
    </rPh>
    <rPh sb="12" eb="14">
      <t>シハライ</t>
    </rPh>
    <rPh sb="14" eb="16">
      <t>チンギン</t>
    </rPh>
    <rPh sb="16" eb="19">
      <t>ホウコクショ</t>
    </rPh>
    <phoneticPr fontId="1"/>
  </si>
  <si>
    <t>労災保険対象者（臨時労働者）支払賃金報告書</t>
    <rPh sb="0" eb="2">
      <t>ロウサイ</t>
    </rPh>
    <rPh sb="2" eb="4">
      <t>ホケン</t>
    </rPh>
    <rPh sb="4" eb="7">
      <t>タイショウシャ</t>
    </rPh>
    <rPh sb="8" eb="10">
      <t>リンジ</t>
    </rPh>
    <rPh sb="10" eb="13">
      <t>ロウドウシャ</t>
    </rPh>
    <rPh sb="14" eb="16">
      <t>シハラ</t>
    </rPh>
    <rPh sb="16" eb="18">
      <t>チンギン</t>
    </rPh>
    <rPh sb="18" eb="21">
      <t>ホウコクショ</t>
    </rPh>
    <phoneticPr fontId="1"/>
  </si>
  <si>
    <t>　　　　　  　　6月</t>
    <rPh sb="10" eb="11">
      <t>ガツ</t>
    </rPh>
    <phoneticPr fontId="1"/>
  </si>
  <si>
    <t>　　　 　  　　7月</t>
    <rPh sb="10" eb="11">
      <t>ガツ</t>
    </rPh>
    <phoneticPr fontId="1"/>
  </si>
  <si>
    <t>　　　 　  　　8月</t>
    <rPh sb="10" eb="11">
      <t>ガツ</t>
    </rPh>
    <phoneticPr fontId="1"/>
  </si>
  <si>
    <t>　　　 　  　　9月</t>
    <rPh sb="10" eb="11">
      <t>ガツ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</si>
</sst>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
    <numFmt numFmtId="177" formatCode="#,##0_ "/>
    <numFmt numFmtId="178" formatCode="#,##0_);[Red]\(#,##0\)"/>
    <numFmt numFmtId="179" formatCode="gee&quot;年&quot;mm&quot;月&quot;dd&quot;日&quot;"/>
  </numFmts>
  <fonts count="46">
    <font>
      <sz val="11"/>
      <color theme="1"/>
      <name val="ＭＳ Ｐゴシック"/>
      <family val="3"/>
      <charset val="128"/>
      <scheme val="minor"/>
    </font>
    <font>
      <sz val="6"/>
      <name val="ＭＳ Ｐゴシック"/>
      <family val="3"/>
      <charset val="128"/>
    </font>
    <font>
      <sz val="9"/>
      <color indexed="8"/>
      <name val="ＭＳ Ｐ明朝"/>
      <family val="1"/>
      <charset val="128"/>
    </font>
    <font>
      <b/>
      <sz val="9"/>
      <color indexed="8"/>
      <name val="ＭＳ Ｐ明朝"/>
      <family val="1"/>
      <charset val="128"/>
    </font>
    <font>
      <u/>
      <sz val="9"/>
      <color indexed="8"/>
      <name val="ＭＳ Ｐ明朝"/>
      <family val="1"/>
      <charset val="128"/>
    </font>
    <font>
      <u val="double"/>
      <sz val="9"/>
      <color indexed="8"/>
      <name val="ＭＳ Ｐ明朝"/>
      <family val="1"/>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9"/>
      <color theme="1"/>
      <name val="ＭＳ Ｐ明朝"/>
      <family val="1"/>
      <charset val="128"/>
    </font>
    <font>
      <sz val="9"/>
      <color theme="1"/>
      <name val="ＭＳ Ｐゴシック"/>
      <family val="3"/>
      <charset val="128"/>
      <scheme val="minor"/>
    </font>
    <font>
      <sz val="11"/>
      <color theme="0"/>
      <name val="ＭＳ Ｐ明朝"/>
      <family val="1"/>
      <charset val="128"/>
    </font>
    <font>
      <b/>
      <sz val="11"/>
      <color theme="1"/>
      <name val="ＭＳ Ｐ明朝"/>
      <family val="1"/>
      <charset val="128"/>
    </font>
    <font>
      <b/>
      <sz val="9"/>
      <color theme="1"/>
      <name val="ＭＳ Ｐ明朝"/>
      <family val="1"/>
      <charset val="128"/>
    </font>
    <font>
      <sz val="8.5"/>
      <color theme="1"/>
      <name val="ＭＳ Ｐ明朝"/>
      <family val="1"/>
      <charset val="128"/>
    </font>
    <font>
      <sz val="8"/>
      <color theme="1"/>
      <name val="ＭＳ Ｐ明朝"/>
      <family val="1"/>
      <charset val="128"/>
    </font>
    <font>
      <b/>
      <sz val="8"/>
      <color theme="1"/>
      <name val="ＭＳ Ｐ明朝"/>
      <family val="1"/>
      <charset val="128"/>
    </font>
    <font>
      <sz val="11"/>
      <name val="ＭＳ Ｐゴシック"/>
      <family val="3"/>
      <charset val="128"/>
    </font>
    <font>
      <b/>
      <sz val="24"/>
      <name val="ＭＳ Ｐゴシック"/>
      <family val="3"/>
      <charset val="128"/>
    </font>
    <font>
      <sz val="6"/>
      <name val="ＭＳ Ｐゴシック"/>
      <family val="3"/>
      <charset val="128"/>
      <scheme val="minor"/>
    </font>
    <font>
      <sz val="14"/>
      <name val="ＭＳ Ｐゴシック"/>
      <family val="3"/>
      <charset val="128"/>
    </font>
    <font>
      <sz val="18"/>
      <name val="ＭＳ Ｐゴシック"/>
      <family val="3"/>
      <charset val="128"/>
    </font>
    <font>
      <sz val="22"/>
      <name val="ＭＳ Ｐゴシック"/>
      <family val="3"/>
      <charset val="128"/>
    </font>
    <font>
      <u/>
      <sz val="14"/>
      <color rgb="FFFF0000"/>
      <name val="ＭＳ Ｐゴシック"/>
      <family val="3"/>
      <charset val="128"/>
    </font>
    <font>
      <u/>
      <sz val="11"/>
      <color rgb="FFFF0000"/>
      <name val="ＭＳ Ｐゴシック"/>
      <family val="3"/>
      <charset val="128"/>
    </font>
    <font>
      <sz val="18"/>
      <name val="ＭＳ 明朝"/>
      <family val="1"/>
      <charset val="128"/>
    </font>
    <font>
      <b/>
      <sz val="18"/>
      <name val="ＭＳ Ｐゴシック"/>
      <family val="3"/>
      <charset val="128"/>
    </font>
    <font>
      <b/>
      <sz val="10"/>
      <name val="ＭＳ Ｐゴシック"/>
      <family val="3"/>
      <charset val="128"/>
    </font>
    <font>
      <b/>
      <sz val="16"/>
      <name val="ＭＳ Ｐゴシック"/>
      <family val="3"/>
      <charset val="128"/>
    </font>
    <font>
      <sz val="13"/>
      <color rgb="FFFF0000"/>
      <name val="ＭＳ Ｐゴシック"/>
      <family val="3"/>
      <charset val="128"/>
    </font>
    <font>
      <b/>
      <sz val="11"/>
      <name val="ＭＳ Ｐゴシック"/>
      <family val="3"/>
      <charset val="128"/>
    </font>
    <font>
      <sz val="16"/>
      <name val="ＭＳ Ｐゴシック"/>
      <family val="3"/>
      <charset val="128"/>
    </font>
    <font>
      <sz val="12"/>
      <name val="ＭＳ Ｐゴシック"/>
      <family val="3"/>
      <charset val="128"/>
    </font>
    <font>
      <sz val="13"/>
      <name val="ＭＳ Ｐゴシック"/>
      <family val="3"/>
      <charset val="128"/>
    </font>
    <font>
      <sz val="11"/>
      <color rgb="FFFF0000"/>
      <name val="ＭＳ Ｐゴシック"/>
      <family val="3"/>
      <charset val="128"/>
    </font>
    <font>
      <sz val="11"/>
      <name val="ＭＳ 明朝"/>
      <family val="1"/>
      <charset val="128"/>
    </font>
    <font>
      <sz val="10"/>
      <name val="ＭＳ Ｐゴシック"/>
      <family val="3"/>
      <charset val="128"/>
    </font>
    <font>
      <sz val="9"/>
      <name val="ＭＳ Ｐゴシック"/>
      <family val="3"/>
      <charset val="128"/>
    </font>
    <font>
      <b/>
      <sz val="12"/>
      <name val="ＭＳ Ｐゴシック"/>
      <family val="3"/>
      <charset val="128"/>
    </font>
    <font>
      <sz val="20"/>
      <name val="ＭＳ 明朝"/>
      <family val="1"/>
      <charset val="128"/>
    </font>
    <font>
      <sz val="20"/>
      <name val="ＭＳ Ｐゴシック"/>
      <family val="3"/>
      <charset val="128"/>
    </font>
    <font>
      <sz val="16"/>
      <name val="ＭＳ 明朝"/>
      <family val="1"/>
      <charset val="128"/>
    </font>
    <font>
      <b/>
      <sz val="20"/>
      <name val="ＭＳ Ｐゴシック"/>
      <family val="3"/>
      <charset val="128"/>
    </font>
    <font>
      <b/>
      <sz val="18"/>
      <name val="ＭＳ 明朝"/>
      <family val="1"/>
      <charset val="128"/>
    </font>
    <font>
      <b/>
      <sz val="9"/>
      <color indexed="8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83">
    <border>
      <left/>
      <right/>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right/>
      <top/>
      <bottom style="thin">
        <color indexed="64"/>
      </bottom>
      <diagonal/>
    </border>
    <border>
      <left/>
      <right style="hair">
        <color indexed="64"/>
      </right>
      <top style="thin">
        <color indexed="64"/>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medium">
        <color indexed="64"/>
      </right>
      <top/>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8" fillId="0" borderId="0"/>
  </cellStyleXfs>
  <cellXfs count="507">
    <xf numFmtId="0" fontId="0" fillId="0" borderId="0" xfId="0">
      <alignment vertical="center"/>
    </xf>
    <xf numFmtId="0" fontId="7" fillId="0" borderId="0" xfId="0" applyFont="1">
      <alignment vertical="center"/>
    </xf>
    <xf numFmtId="0" fontId="7" fillId="0" borderId="1"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0" fontId="9" fillId="0" borderId="0" xfId="0" applyFo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10" fillId="0" borderId="0" xfId="0" applyFont="1" applyAlignment="1">
      <alignment vertical="center" wrapText="1"/>
    </xf>
    <xf numFmtId="0" fontId="7" fillId="0" borderId="0" xfId="0" applyFont="1" applyAlignment="1">
      <alignment vertical="center"/>
    </xf>
    <xf numFmtId="0" fontId="10" fillId="0" borderId="0" xfId="0" applyFont="1" applyAlignment="1">
      <alignment vertical="center"/>
    </xf>
    <xf numFmtId="0" fontId="10" fillId="0" borderId="0" xfId="0" applyFont="1">
      <alignment vertical="center"/>
    </xf>
    <xf numFmtId="0" fontId="10" fillId="0" borderId="0" xfId="0" applyFont="1" applyBorder="1" applyAlignment="1">
      <alignment horizontal="center" vertical="center"/>
    </xf>
    <xf numFmtId="0" fontId="11" fillId="0" borderId="0" xfId="0" applyFont="1">
      <alignment vertical="center"/>
    </xf>
    <xf numFmtId="0" fontId="10" fillId="0" borderId="3" xfId="0" applyFont="1" applyBorder="1" applyAlignment="1">
      <alignment vertical="center"/>
    </xf>
    <xf numFmtId="0" fontId="10" fillId="0" borderId="7" xfId="0" applyFont="1" applyBorder="1" applyAlignment="1">
      <alignment vertical="center"/>
    </xf>
    <xf numFmtId="0" fontId="10" fillId="0" borderId="0" xfId="0" applyFont="1" applyAlignment="1">
      <alignment vertical="distributed" wrapText="1"/>
    </xf>
    <xf numFmtId="0" fontId="12" fillId="0" borderId="0" xfId="0" applyFont="1" applyFill="1">
      <alignment vertical="center"/>
    </xf>
    <xf numFmtId="0" fontId="10" fillId="0" borderId="8" xfId="0" applyFont="1" applyBorder="1" applyAlignment="1">
      <alignment vertical="center"/>
    </xf>
    <xf numFmtId="0" fontId="10" fillId="2" borderId="4" xfId="0" applyFont="1" applyFill="1" applyBorder="1" applyAlignment="1">
      <alignment vertical="top"/>
    </xf>
    <xf numFmtId="0" fontId="10" fillId="2" borderId="9" xfId="0" applyFont="1" applyFill="1" applyBorder="1" applyAlignment="1">
      <alignment vertical="top"/>
    </xf>
    <xf numFmtId="0" fontId="7" fillId="0" borderId="0" xfId="0" applyFont="1" applyProtection="1">
      <alignment vertical="center"/>
    </xf>
    <xf numFmtId="177" fontId="18" fillId="0" borderId="0" xfId="2" applyNumberFormat="1" applyAlignment="1"/>
    <xf numFmtId="0" fontId="21" fillId="0" borderId="0" xfId="2" applyFont="1"/>
    <xf numFmtId="177" fontId="18" fillId="0" borderId="0" xfId="2" applyNumberFormat="1"/>
    <xf numFmtId="0" fontId="23" fillId="0" borderId="0" xfId="2" applyFont="1" applyBorder="1" applyAlignment="1">
      <alignment horizontal="center" vertical="center" wrapText="1"/>
    </xf>
    <xf numFmtId="0" fontId="24" fillId="0" borderId="0" xfId="2" applyFont="1"/>
    <xf numFmtId="0" fontId="25" fillId="0" borderId="0" xfId="2" applyFont="1"/>
    <xf numFmtId="177" fontId="26" fillId="0" borderId="0" xfId="2" applyNumberFormat="1" applyFont="1" applyAlignment="1"/>
    <xf numFmtId="0" fontId="18" fillId="0" borderId="0" xfId="2"/>
    <xf numFmtId="0" fontId="30" fillId="0" borderId="0" xfId="2" applyFont="1"/>
    <xf numFmtId="177" fontId="32" fillId="0" borderId="0" xfId="2" applyNumberFormat="1" applyFont="1" applyBorder="1" applyAlignment="1">
      <alignment horizontal="right"/>
    </xf>
    <xf numFmtId="177" fontId="18" fillId="0" borderId="0" xfId="2" applyNumberFormat="1" applyFont="1" applyAlignment="1"/>
    <xf numFmtId="177" fontId="31" fillId="0" borderId="0" xfId="2" applyNumberFormat="1" applyFont="1"/>
    <xf numFmtId="0" fontId="33" fillId="0" borderId="0" xfId="2" applyFont="1"/>
    <xf numFmtId="177" fontId="18" fillId="0" borderId="0" xfId="2" applyNumberFormat="1" applyFont="1" applyAlignment="1">
      <alignment vertical="center"/>
    </xf>
    <xf numFmtId="177" fontId="31" fillId="0" borderId="0" xfId="2" applyNumberFormat="1" applyFont="1" applyAlignment="1"/>
    <xf numFmtId="0" fontId="34" fillId="0" borderId="0" xfId="2" applyFont="1"/>
    <xf numFmtId="0" fontId="35" fillId="0" borderId="0" xfId="2" applyFont="1"/>
    <xf numFmtId="177" fontId="36" fillId="0" borderId="0" xfId="2" applyNumberFormat="1" applyFont="1"/>
    <xf numFmtId="177" fontId="33" fillId="0" borderId="0" xfId="2" applyNumberFormat="1" applyFont="1"/>
    <xf numFmtId="177" fontId="37" fillId="0" borderId="54" xfId="2" applyNumberFormat="1" applyFont="1" applyBorder="1" applyAlignment="1">
      <alignment horizontal="right" vertical="top"/>
    </xf>
    <xf numFmtId="177" fontId="18" fillId="0" borderId="58" xfId="2" applyNumberFormat="1" applyBorder="1" applyAlignment="1">
      <alignment horizontal="right" vertical="center"/>
    </xf>
    <xf numFmtId="177" fontId="18" fillId="0" borderId="62" xfId="2" applyNumberFormat="1" applyBorder="1" applyAlignment="1">
      <alignment horizontal="left"/>
    </xf>
    <xf numFmtId="177" fontId="33" fillId="0" borderId="64" xfId="2" applyNumberFormat="1" applyFont="1" applyBorder="1" applyAlignment="1">
      <alignment horizontal="right" vertical="center"/>
    </xf>
    <xf numFmtId="177" fontId="18" fillId="0" borderId="66" xfId="2" applyNumberFormat="1" applyBorder="1" applyAlignment="1">
      <alignment vertical="center"/>
    </xf>
    <xf numFmtId="177" fontId="18" fillId="0" borderId="0" xfId="2" applyNumberFormat="1" applyAlignment="1">
      <alignment vertical="center"/>
    </xf>
    <xf numFmtId="177" fontId="33" fillId="0" borderId="67" xfId="2" applyNumberFormat="1" applyFont="1" applyBorder="1" applyAlignment="1">
      <alignment horizontal="right" vertical="center"/>
    </xf>
    <xf numFmtId="177" fontId="18" fillId="0" borderId="64" xfId="2" applyNumberFormat="1" applyBorder="1" applyAlignment="1">
      <alignment vertical="center"/>
    </xf>
    <xf numFmtId="177" fontId="18" fillId="0" borderId="64" xfId="2" applyNumberFormat="1" applyFont="1" applyBorder="1" applyAlignment="1">
      <alignment horizontal="center" vertical="center" shrinkToFit="1"/>
    </xf>
    <xf numFmtId="177" fontId="18" fillId="0" borderId="67" xfId="2" applyNumberFormat="1" applyFont="1" applyBorder="1" applyAlignment="1">
      <alignment horizontal="center" vertical="center" shrinkToFit="1"/>
    </xf>
    <xf numFmtId="177" fontId="18" fillId="0" borderId="71" xfId="2" applyNumberFormat="1" applyFont="1" applyBorder="1" applyAlignment="1">
      <alignment horizontal="center" vertical="center"/>
    </xf>
    <xf numFmtId="177" fontId="18" fillId="0" borderId="71" xfId="2" applyNumberFormat="1" applyBorder="1" applyAlignment="1">
      <alignment vertical="center"/>
    </xf>
    <xf numFmtId="177" fontId="32" fillId="0" borderId="62" xfId="2" applyNumberFormat="1" applyFont="1" applyBorder="1" applyAlignment="1">
      <alignment horizontal="center" vertical="center"/>
    </xf>
    <xf numFmtId="177" fontId="18" fillId="0" borderId="63" xfId="2" applyNumberFormat="1" applyBorder="1" applyAlignment="1">
      <alignment vertical="center"/>
    </xf>
    <xf numFmtId="177" fontId="18" fillId="0" borderId="75" xfId="2" applyNumberFormat="1" applyBorder="1" applyAlignment="1">
      <alignment vertical="center"/>
    </xf>
    <xf numFmtId="177" fontId="18" fillId="0" borderId="76" xfId="2" applyNumberFormat="1" applyBorder="1" applyAlignment="1">
      <alignment vertical="center"/>
    </xf>
    <xf numFmtId="177" fontId="21" fillId="0" borderId="0" xfId="2" applyNumberFormat="1" applyFont="1" applyBorder="1" applyAlignment="1">
      <alignment horizontal="right" vertical="center"/>
    </xf>
    <xf numFmtId="177" fontId="18" fillId="0" borderId="0" xfId="2" applyNumberFormat="1" applyBorder="1" applyAlignment="1">
      <alignment vertical="center"/>
    </xf>
    <xf numFmtId="177" fontId="32" fillId="0" borderId="0" xfId="2" applyNumberFormat="1" applyFont="1" applyBorder="1" applyAlignment="1">
      <alignment horizontal="left" vertical="center"/>
    </xf>
    <xf numFmtId="177" fontId="39" fillId="0" borderId="0" xfId="2" applyNumberFormat="1" applyFont="1" applyBorder="1" applyAlignment="1">
      <alignment vertical="center"/>
    </xf>
    <xf numFmtId="177" fontId="33" fillId="0" borderId="0" xfId="2" applyNumberFormat="1" applyFont="1" applyAlignment="1">
      <alignment vertical="center"/>
    </xf>
    <xf numFmtId="177" fontId="33" fillId="0" borderId="0" xfId="2" applyNumberFormat="1" applyFont="1" applyBorder="1" applyAlignment="1">
      <alignment vertical="center"/>
    </xf>
    <xf numFmtId="177" fontId="32" fillId="0" borderId="0" xfId="2" applyNumberFormat="1" applyFont="1" applyBorder="1" applyAlignment="1">
      <alignment horizontal="center" vertical="center"/>
    </xf>
    <xf numFmtId="177" fontId="33" fillId="0" borderId="0" xfId="2" applyNumberFormat="1" applyFont="1" applyAlignment="1">
      <alignment vertical="top"/>
    </xf>
    <xf numFmtId="177" fontId="18" fillId="0" borderId="71" xfId="2" applyNumberFormat="1" applyFont="1" applyBorder="1" applyAlignment="1">
      <alignment horizontal="left" vertical="center"/>
    </xf>
    <xf numFmtId="177" fontId="18" fillId="0" borderId="67" xfId="2" applyNumberFormat="1" applyFont="1" applyBorder="1" applyAlignment="1">
      <alignment horizontal="left" vertical="center" shrinkToFit="1"/>
    </xf>
    <xf numFmtId="177" fontId="33" fillId="0" borderId="64" xfId="2" applyNumberFormat="1" applyFont="1" applyBorder="1" applyAlignment="1">
      <alignment horizontal="center" vertical="center" shrinkToFit="1"/>
    </xf>
    <xf numFmtId="177" fontId="21" fillId="0" borderId="67" xfId="2" applyNumberFormat="1" applyFont="1" applyBorder="1" applyAlignment="1">
      <alignment horizontal="center" vertical="center"/>
    </xf>
    <xf numFmtId="177" fontId="21" fillId="0" borderId="64" xfId="2" applyNumberFormat="1" applyFont="1" applyBorder="1" applyAlignment="1">
      <alignment horizontal="center" vertical="center"/>
    </xf>
    <xf numFmtId="177" fontId="40" fillId="0" borderId="0" xfId="2" applyNumberFormat="1" applyFont="1" applyAlignment="1"/>
    <xf numFmtId="177" fontId="33" fillId="0" borderId="0" xfId="2" applyNumberFormat="1" applyFont="1" applyAlignment="1"/>
    <xf numFmtId="177" fontId="32" fillId="0" borderId="0" xfId="2" applyNumberFormat="1" applyFont="1" applyBorder="1" applyAlignment="1">
      <alignment horizontal="center"/>
    </xf>
    <xf numFmtId="0" fontId="31" fillId="0" borderId="0" xfId="2" applyFont="1" applyBorder="1" applyAlignment="1">
      <alignment horizontal="left" vertical="center" wrapText="1"/>
    </xf>
    <xf numFmtId="0" fontId="31" fillId="0" borderId="0" xfId="2" applyFont="1" applyBorder="1" applyAlignment="1">
      <alignment vertical="center" wrapText="1"/>
    </xf>
    <xf numFmtId="177" fontId="41" fillId="0" borderId="0" xfId="2" applyNumberFormat="1" applyFont="1" applyAlignment="1"/>
    <xf numFmtId="177" fontId="42" fillId="0" borderId="0" xfId="2" applyNumberFormat="1" applyFont="1" applyAlignment="1"/>
    <xf numFmtId="0" fontId="43" fillId="0" borderId="0" xfId="2" applyFont="1" applyBorder="1" applyAlignment="1">
      <alignment vertical="center" wrapText="1"/>
    </xf>
    <xf numFmtId="0" fontId="28" fillId="0" borderId="0" xfId="2" applyFont="1" applyBorder="1" applyAlignment="1">
      <alignment vertical="center" wrapText="1"/>
    </xf>
    <xf numFmtId="0" fontId="27" fillId="0" borderId="0" xfId="2" applyFont="1" applyAlignment="1">
      <alignment vertical="center" wrapText="1"/>
    </xf>
    <xf numFmtId="177" fontId="44" fillId="0" borderId="0" xfId="2" applyNumberFormat="1" applyFont="1" applyAlignment="1"/>
    <xf numFmtId="177" fontId="18" fillId="0" borderId="27" xfId="2" applyNumberFormat="1" applyBorder="1" applyAlignment="1" applyProtection="1">
      <alignment vertical="center"/>
      <protection locked="0"/>
    </xf>
    <xf numFmtId="177" fontId="18" fillId="0" borderId="65" xfId="2" applyNumberFormat="1" applyBorder="1" applyAlignment="1" applyProtection="1">
      <alignment vertical="center"/>
      <protection locked="0"/>
    </xf>
    <xf numFmtId="177" fontId="18" fillId="0" borderId="9" xfId="2" applyNumberFormat="1" applyBorder="1" applyAlignment="1" applyProtection="1">
      <alignment vertical="center"/>
      <protection locked="0"/>
    </xf>
    <xf numFmtId="177" fontId="18" fillId="0" borderId="68" xfId="2" applyNumberFormat="1" applyBorder="1" applyAlignment="1" applyProtection="1">
      <alignment vertical="center"/>
      <protection locked="0"/>
    </xf>
    <xf numFmtId="177" fontId="18" fillId="0" borderId="69" xfId="2" applyNumberFormat="1" applyBorder="1" applyAlignment="1" applyProtection="1">
      <alignment vertical="center"/>
      <protection locked="0"/>
    </xf>
    <xf numFmtId="177" fontId="18" fillId="0" borderId="70" xfId="2" applyNumberFormat="1" applyBorder="1" applyAlignment="1" applyProtection="1">
      <alignment vertical="center"/>
      <protection locked="0"/>
    </xf>
    <xf numFmtId="177" fontId="18" fillId="0" borderId="72" xfId="2" applyNumberFormat="1" applyBorder="1" applyAlignment="1" applyProtection="1">
      <alignment vertical="center"/>
      <protection locked="0"/>
    </xf>
    <xf numFmtId="177" fontId="18" fillId="0" borderId="73" xfId="2" applyNumberFormat="1" applyBorder="1" applyAlignment="1" applyProtection="1">
      <alignment vertical="center"/>
      <protection locked="0"/>
    </xf>
    <xf numFmtId="177" fontId="18" fillId="0" borderId="74" xfId="2" applyNumberFormat="1" applyBorder="1" applyAlignment="1" applyProtection="1">
      <alignment vertical="center"/>
      <protection locked="0"/>
    </xf>
    <xf numFmtId="179" fontId="38" fillId="0" borderId="63" xfId="2" applyNumberFormat="1" applyFont="1" applyBorder="1" applyAlignment="1" applyProtection="1">
      <alignment horizontal="center" vertical="center"/>
      <protection locked="0"/>
    </xf>
    <xf numFmtId="177" fontId="18" fillId="0" borderId="7" xfId="2" applyNumberFormat="1" applyFont="1" applyBorder="1" applyAlignment="1" applyProtection="1">
      <protection locked="0"/>
    </xf>
    <xf numFmtId="177" fontId="37" fillId="0" borderId="77" xfId="2" applyNumberFormat="1" applyFont="1" applyBorder="1" applyAlignment="1">
      <alignment horizontal="center" vertical="top"/>
    </xf>
    <xf numFmtId="177" fontId="18" fillId="0" borderId="78" xfId="2" applyNumberFormat="1" applyBorder="1" applyAlignment="1">
      <alignment horizontal="center" vertical="center"/>
    </xf>
    <xf numFmtId="177" fontId="18" fillId="0" borderId="55" xfId="2" applyNumberFormat="1" applyBorder="1" applyAlignment="1" applyProtection="1">
      <alignment horizontal="center" vertical="center"/>
      <protection locked="0"/>
    </xf>
    <xf numFmtId="177" fontId="18" fillId="0" borderId="56" xfId="2" applyNumberFormat="1" applyBorder="1" applyAlignment="1" applyProtection="1">
      <alignment horizontal="center" vertical="center"/>
      <protection locked="0"/>
    </xf>
    <xf numFmtId="177" fontId="18" fillId="0" borderId="57" xfId="2" applyNumberFormat="1" applyBorder="1" applyAlignment="1" applyProtection="1">
      <alignment horizontal="center" vertical="center"/>
      <protection locked="0"/>
    </xf>
    <xf numFmtId="177" fontId="18" fillId="0" borderId="59" xfId="2" applyNumberFormat="1" applyBorder="1" applyAlignment="1" applyProtection="1">
      <alignment horizontal="center" vertical="center"/>
      <protection locked="0"/>
    </xf>
    <xf numFmtId="177" fontId="18" fillId="0" borderId="60" xfId="2" applyNumberFormat="1" applyBorder="1" applyAlignment="1" applyProtection="1">
      <alignment horizontal="center" vertical="center"/>
      <protection locked="0"/>
    </xf>
    <xf numFmtId="177" fontId="18" fillId="0" borderId="61" xfId="2" applyNumberFormat="1" applyBorder="1" applyAlignment="1" applyProtection="1">
      <alignment horizontal="center" vertical="center"/>
      <protection locked="0"/>
    </xf>
    <xf numFmtId="177" fontId="18" fillId="0" borderId="79" xfId="2" applyNumberFormat="1" applyBorder="1" applyAlignment="1" applyProtection="1">
      <alignment horizontal="center" vertical="center"/>
      <protection locked="0"/>
    </xf>
    <xf numFmtId="177" fontId="18" fillId="0" borderId="80" xfId="2" applyNumberFormat="1" applyBorder="1" applyAlignment="1" applyProtection="1">
      <alignment horizontal="center" vertical="center"/>
      <protection locked="0"/>
    </xf>
    <xf numFmtId="177" fontId="18" fillId="0" borderId="81" xfId="2" applyNumberFormat="1" applyBorder="1" applyAlignment="1" applyProtection="1">
      <alignment horizontal="center" vertical="center"/>
      <protection locked="0"/>
    </xf>
    <xf numFmtId="177" fontId="18" fillId="0" borderId="82" xfId="2" applyNumberFormat="1" applyBorder="1" applyAlignment="1" applyProtection="1">
      <alignment horizontal="center" vertical="center"/>
      <protection locked="0"/>
    </xf>
    <xf numFmtId="0" fontId="18" fillId="0" borderId="7" xfId="2" applyNumberFormat="1" applyFont="1" applyBorder="1" applyAlignment="1" applyProtection="1">
      <protection locked="0"/>
    </xf>
    <xf numFmtId="0" fontId="0" fillId="0" borderId="7" xfId="0" applyBorder="1" applyAlignment="1" applyProtection="1">
      <protection locked="0"/>
    </xf>
    <xf numFmtId="0" fontId="19" fillId="0" borderId="0" xfId="2" applyFont="1" applyBorder="1" applyAlignment="1">
      <alignment horizontal="left" vertical="center" wrapText="1"/>
    </xf>
    <xf numFmtId="0" fontId="29" fillId="0" borderId="0" xfId="2" applyFont="1" applyAlignment="1">
      <alignment horizontal="left" vertical="center" wrapText="1"/>
    </xf>
    <xf numFmtId="177" fontId="18" fillId="0" borderId="54" xfId="2" applyNumberFormat="1" applyFont="1" applyBorder="1" applyAlignment="1">
      <alignment horizontal="center" vertical="center" wrapText="1"/>
    </xf>
    <xf numFmtId="177" fontId="18" fillId="0" borderId="58" xfId="2" applyNumberFormat="1" applyFont="1" applyBorder="1" applyAlignment="1">
      <alignment horizontal="center" vertical="center"/>
    </xf>
    <xf numFmtId="0" fontId="22" fillId="0" borderId="0" xfId="2" applyFont="1" applyBorder="1" applyAlignment="1">
      <alignment horizontal="center" vertical="center" wrapText="1"/>
    </xf>
    <xf numFmtId="177" fontId="18" fillId="0" borderId="62" xfId="2" applyNumberFormat="1" applyFont="1" applyBorder="1" applyAlignment="1">
      <alignment horizontal="center" vertical="center"/>
    </xf>
    <xf numFmtId="0" fontId="0" fillId="0" borderId="7" xfId="0" applyFont="1" applyBorder="1" applyAlignment="1" applyProtection="1">
      <protection locked="0"/>
    </xf>
    <xf numFmtId="0" fontId="27" fillId="0" borderId="0" xfId="2" applyFont="1" applyAlignment="1">
      <alignment horizontal="left" vertical="center" wrapText="1"/>
    </xf>
    <xf numFmtId="0" fontId="31" fillId="0" borderId="0" xfId="2" applyFont="1" applyBorder="1" applyAlignment="1">
      <alignment horizontal="center" vertical="center" wrapText="1"/>
    </xf>
    <xf numFmtId="0" fontId="27" fillId="0" borderId="0" xfId="2" applyFont="1" applyAlignment="1">
      <alignment horizontal="left" wrapText="1"/>
    </xf>
    <xf numFmtId="0" fontId="29" fillId="0" borderId="0" xfId="2" applyFont="1" applyAlignment="1">
      <alignment horizontal="left" wrapText="1"/>
    </xf>
    <xf numFmtId="178" fontId="10" fillId="0" borderId="19" xfId="0" applyNumberFormat="1" applyFont="1" applyFill="1" applyBorder="1" applyAlignment="1">
      <alignment vertical="center" shrinkToFit="1"/>
    </xf>
    <xf numFmtId="178" fontId="10" fillId="0" borderId="23" xfId="0" applyNumberFormat="1" applyFont="1" applyFill="1" applyBorder="1" applyAlignment="1">
      <alignment vertical="center" shrinkToFit="1"/>
    </xf>
    <xf numFmtId="178" fontId="10" fillId="0" borderId="1" xfId="0" applyNumberFormat="1" applyFont="1" applyFill="1" applyBorder="1" applyAlignment="1">
      <alignment vertical="center" shrinkToFit="1"/>
    </xf>
    <xf numFmtId="178" fontId="10" fillId="0" borderId="24" xfId="0" applyNumberFormat="1" applyFont="1" applyFill="1" applyBorder="1" applyAlignment="1">
      <alignment vertical="center" shrinkToFit="1"/>
    </xf>
    <xf numFmtId="176" fontId="9" fillId="0" borderId="25" xfId="1" applyNumberFormat="1" applyFont="1" applyFill="1" applyBorder="1" applyAlignment="1">
      <alignment vertical="center" shrinkToFit="1"/>
    </xf>
    <xf numFmtId="176" fontId="9" fillId="0" borderId="19" xfId="1" applyNumberFormat="1" applyFont="1" applyFill="1" applyBorder="1" applyAlignment="1">
      <alignment vertical="center" shrinkToFit="1"/>
    </xf>
    <xf numFmtId="176" fontId="9" fillId="0" borderId="26" xfId="1" applyNumberFormat="1" applyFont="1" applyFill="1" applyBorder="1" applyAlignment="1">
      <alignment vertical="center" shrinkToFit="1"/>
    </xf>
    <xf numFmtId="176" fontId="9" fillId="0" borderId="1" xfId="1" applyNumberFormat="1" applyFont="1" applyFill="1" applyBorder="1" applyAlignment="1">
      <alignment vertical="center" shrinkToFit="1"/>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27" xfId="0" applyFont="1" applyBorder="1" applyAlignment="1">
      <alignment horizontal="center" vertical="center"/>
    </xf>
    <xf numFmtId="0" fontId="9" fillId="0" borderId="19" xfId="0" applyFont="1" applyFill="1" applyBorder="1" applyAlignment="1">
      <alignment horizontal="center" vertical="center" shrinkToFit="1"/>
    </xf>
    <xf numFmtId="0" fontId="9" fillId="0" borderId="23"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178" fontId="9" fillId="0" borderId="28" xfId="0" applyNumberFormat="1" applyFont="1" applyFill="1" applyBorder="1" applyAlignment="1" applyProtection="1">
      <alignment vertical="center" shrinkToFit="1"/>
    </xf>
    <xf numFmtId="178" fontId="9" fillId="0" borderId="25" xfId="0" applyNumberFormat="1" applyFont="1" applyFill="1" applyBorder="1" applyAlignment="1" applyProtection="1">
      <alignment vertical="center" shrinkToFit="1"/>
    </xf>
    <xf numFmtId="178" fontId="9" fillId="0" borderId="29" xfId="0" applyNumberFormat="1" applyFont="1" applyFill="1" applyBorder="1" applyAlignment="1" applyProtection="1">
      <alignment vertical="center" shrinkToFit="1"/>
    </xf>
    <xf numFmtId="178" fontId="9" fillId="0" borderId="26" xfId="0" applyNumberFormat="1" applyFont="1" applyFill="1" applyBorder="1" applyAlignment="1" applyProtection="1">
      <alignment vertical="center" shrinkToFit="1"/>
    </xf>
    <xf numFmtId="0" fontId="10" fillId="0" borderId="23"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9" xfId="0" applyFont="1" applyBorder="1" applyAlignment="1">
      <alignment horizontal="center" vertical="center" shrinkToFit="1"/>
    </xf>
    <xf numFmtId="178" fontId="9" fillId="0" borderId="28" xfId="1" applyNumberFormat="1" applyFont="1" applyFill="1" applyBorder="1" applyAlignment="1" applyProtection="1">
      <alignment vertical="center" shrinkToFit="1"/>
    </xf>
    <xf numFmtId="178" fontId="9" fillId="0" borderId="25" xfId="1" applyNumberFormat="1" applyFont="1" applyFill="1" applyBorder="1" applyAlignment="1" applyProtection="1">
      <alignment vertical="center" shrinkToFit="1"/>
    </xf>
    <xf numFmtId="178" fontId="9" fillId="0" borderId="29" xfId="1" applyNumberFormat="1" applyFont="1" applyFill="1" applyBorder="1" applyAlignment="1" applyProtection="1">
      <alignment vertical="center" shrinkToFit="1"/>
    </xf>
    <xf numFmtId="178" fontId="9" fillId="0" borderId="26" xfId="1" applyNumberFormat="1" applyFont="1" applyFill="1" applyBorder="1" applyAlignment="1" applyProtection="1">
      <alignment vertical="center" shrinkToFit="1"/>
    </xf>
    <xf numFmtId="178" fontId="10" fillId="0" borderId="19" xfId="0" applyNumberFormat="1" applyFont="1" applyBorder="1" applyAlignment="1">
      <alignment vertical="center" shrinkToFit="1"/>
    </xf>
    <xf numFmtId="178" fontId="10" fillId="0" borderId="23" xfId="0" applyNumberFormat="1" applyFont="1" applyBorder="1" applyAlignment="1">
      <alignment vertical="center" shrinkToFit="1"/>
    </xf>
    <xf numFmtId="178" fontId="10" fillId="0" borderId="1" xfId="0" applyNumberFormat="1" applyFont="1" applyBorder="1" applyAlignment="1">
      <alignment vertical="center" shrinkToFit="1"/>
    </xf>
    <xf numFmtId="178" fontId="10" fillId="0" borderId="24" xfId="0" applyNumberFormat="1" applyFont="1" applyBorder="1" applyAlignment="1">
      <alignment vertical="center" shrinkToFit="1"/>
    </xf>
    <xf numFmtId="176" fontId="9" fillId="0" borderId="25" xfId="1" applyNumberFormat="1" applyFont="1" applyBorder="1" applyAlignment="1">
      <alignment vertical="center" shrinkToFit="1"/>
    </xf>
    <xf numFmtId="176" fontId="9" fillId="0" borderId="19" xfId="1" applyNumberFormat="1" applyFont="1" applyBorder="1" applyAlignment="1">
      <alignment vertical="center" shrinkToFit="1"/>
    </xf>
    <xf numFmtId="176" fontId="9" fillId="0" borderId="26" xfId="1" applyNumberFormat="1" applyFont="1" applyBorder="1" applyAlignment="1">
      <alignment vertical="center" shrinkToFit="1"/>
    </xf>
    <xf numFmtId="176" fontId="9" fillId="0" borderId="1" xfId="1" applyNumberFormat="1" applyFont="1" applyBorder="1" applyAlignment="1">
      <alignment vertical="center" shrinkToFit="1"/>
    </xf>
    <xf numFmtId="0" fontId="9" fillId="0" borderId="1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178" fontId="9" fillId="0" borderId="30" xfId="0" applyNumberFormat="1" applyFont="1" applyFill="1" applyBorder="1" applyAlignment="1" applyProtection="1">
      <alignment vertical="center" shrinkToFit="1"/>
    </xf>
    <xf numFmtId="178" fontId="9" fillId="0" borderId="31" xfId="0" applyNumberFormat="1" applyFont="1" applyFill="1" applyBorder="1" applyAlignment="1" applyProtection="1">
      <alignment vertical="center" shrinkToFit="1"/>
    </xf>
    <xf numFmtId="178" fontId="9" fillId="0" borderId="19" xfId="1" applyNumberFormat="1" applyFont="1" applyFill="1" applyBorder="1" applyAlignment="1" applyProtection="1">
      <alignment vertical="center" shrinkToFit="1"/>
    </xf>
    <xf numFmtId="178" fontId="9" fillId="0" borderId="1" xfId="1" applyNumberFormat="1" applyFont="1" applyFill="1" applyBorder="1" applyAlignment="1" applyProtection="1">
      <alignment vertical="center" shrinkToFit="1"/>
    </xf>
    <xf numFmtId="0" fontId="10" fillId="2" borderId="10"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58" fontId="10" fillId="2" borderId="12" xfId="0" applyNumberFormat="1" applyFont="1" applyFill="1" applyBorder="1" applyAlignment="1" applyProtection="1">
      <alignment horizontal="center" vertical="center"/>
      <protection locked="0"/>
    </xf>
    <xf numFmtId="58" fontId="10" fillId="2" borderId="13" xfId="0" applyNumberFormat="1" applyFont="1" applyFill="1" applyBorder="1" applyAlignment="1" applyProtection="1">
      <alignment horizontal="center" vertical="center"/>
      <protection locked="0"/>
    </xf>
    <xf numFmtId="58" fontId="10" fillId="2" borderId="14" xfId="0" applyNumberFormat="1" applyFont="1" applyFill="1" applyBorder="1" applyAlignment="1" applyProtection="1">
      <alignment horizontal="center" vertical="center"/>
      <protection locked="0"/>
    </xf>
    <xf numFmtId="0" fontId="10" fillId="0" borderId="0" xfId="0" applyFont="1" applyAlignment="1">
      <alignment horizontal="left" vertical="justify" wrapText="1"/>
    </xf>
    <xf numFmtId="0" fontId="10" fillId="0" borderId="0" xfId="0" applyFont="1" applyAlignment="1">
      <alignment horizontal="left" vertical="justify"/>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58" fontId="10" fillId="2" borderId="11" xfId="0" applyNumberFormat="1" applyFont="1" applyFill="1" applyBorder="1" applyAlignment="1" applyProtection="1">
      <alignment horizontal="center" vertical="center"/>
      <protection locked="0"/>
    </xf>
    <xf numFmtId="58" fontId="10" fillId="2" borderId="22" xfId="0" applyNumberFormat="1" applyFont="1" applyFill="1" applyBorder="1" applyAlignment="1" applyProtection="1">
      <alignment horizontal="center" vertical="center"/>
      <protection locked="0"/>
    </xf>
    <xf numFmtId="0" fontId="10" fillId="0" borderId="11" xfId="0" applyFont="1" applyBorder="1" applyAlignment="1">
      <alignment horizontal="center" vertical="center"/>
    </xf>
    <xf numFmtId="0" fontId="10" fillId="0" borderId="22" xfId="0" applyFont="1" applyBorder="1" applyAlignment="1">
      <alignment horizontal="center" vertical="center"/>
    </xf>
    <xf numFmtId="0" fontId="10" fillId="0" borderId="10" xfId="0" applyFont="1" applyBorder="1" applyAlignment="1">
      <alignment horizontal="center" vertical="center"/>
    </xf>
    <xf numFmtId="0" fontId="10" fillId="2" borderId="32" xfId="0" applyFont="1" applyFill="1" applyBorder="1" applyAlignment="1" applyProtection="1">
      <alignment horizontal="center" vertical="center" shrinkToFit="1"/>
      <protection locked="0"/>
    </xf>
    <xf numFmtId="176" fontId="9" fillId="0" borderId="28" xfId="1" applyNumberFormat="1" applyFont="1" applyBorder="1" applyAlignment="1">
      <alignment vertical="center" shrinkToFit="1"/>
    </xf>
    <xf numFmtId="176" fontId="9" fillId="0" borderId="33" xfId="1" applyNumberFormat="1" applyFont="1" applyBorder="1" applyAlignment="1">
      <alignment vertical="center" shrinkToFit="1"/>
    </xf>
    <xf numFmtId="176" fontId="9" fillId="0" borderId="34" xfId="1" applyNumberFormat="1" applyFont="1" applyBorder="1" applyAlignment="1">
      <alignment vertical="center" shrinkToFit="1"/>
    </xf>
    <xf numFmtId="176" fontId="9" fillId="0" borderId="35" xfId="1" applyNumberFormat="1" applyFont="1" applyBorder="1" applyAlignment="1">
      <alignment vertical="center" shrinkToFit="1"/>
    </xf>
    <xf numFmtId="176" fontId="9" fillId="0" borderId="36" xfId="1" applyNumberFormat="1" applyFont="1" applyBorder="1" applyAlignment="1">
      <alignment vertical="center" shrinkToFit="1"/>
    </xf>
    <xf numFmtId="0" fontId="10" fillId="2" borderId="44" xfId="0" applyFont="1" applyFill="1" applyBorder="1" applyAlignment="1" applyProtection="1">
      <alignment horizontal="center" vertical="center" shrinkToFit="1"/>
      <protection locked="0"/>
    </xf>
    <xf numFmtId="0" fontId="9" fillId="0" borderId="25"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4" xfId="0" applyFont="1" applyBorder="1" applyAlignment="1">
      <alignment horizontal="center" vertical="center" shrinkToFit="1"/>
    </xf>
    <xf numFmtId="176" fontId="9" fillId="0" borderId="25" xfId="0" applyNumberFormat="1" applyFont="1" applyBorder="1" applyAlignment="1">
      <alignment vertical="center" shrinkToFit="1"/>
    </xf>
    <xf numFmtId="176" fontId="9" fillId="0" borderId="19" xfId="0" applyNumberFormat="1" applyFont="1" applyBorder="1" applyAlignment="1">
      <alignment vertical="center" shrinkToFit="1"/>
    </xf>
    <xf numFmtId="176" fontId="9" fillId="0" borderId="26" xfId="0" applyNumberFormat="1" applyFont="1" applyBorder="1" applyAlignment="1">
      <alignment vertical="center" shrinkToFit="1"/>
    </xf>
    <xf numFmtId="176" fontId="9" fillId="0" borderId="1" xfId="0" applyNumberFormat="1" applyFont="1" applyBorder="1" applyAlignment="1">
      <alignment vertical="center" shrinkToFit="1"/>
    </xf>
    <xf numFmtId="0" fontId="10" fillId="2" borderId="0" xfId="0" applyFont="1" applyFill="1" applyBorder="1" applyAlignment="1" applyProtection="1">
      <alignment vertical="top" wrapText="1"/>
      <protection locked="0"/>
    </xf>
    <xf numFmtId="0" fontId="10" fillId="2" borderId="37" xfId="0" applyFont="1" applyFill="1" applyBorder="1" applyAlignment="1" applyProtection="1">
      <alignment vertical="top" wrapText="1"/>
      <protection locked="0"/>
    </xf>
    <xf numFmtId="0" fontId="10" fillId="2" borderId="7" xfId="0" applyFont="1" applyFill="1" applyBorder="1" applyAlignment="1" applyProtection="1">
      <alignment vertical="top" wrapText="1"/>
      <protection locked="0"/>
    </xf>
    <xf numFmtId="0" fontId="10" fillId="2" borderId="38" xfId="0" applyFont="1" applyFill="1" applyBorder="1" applyAlignment="1" applyProtection="1">
      <alignment vertical="top" wrapText="1"/>
      <protection locked="0"/>
    </xf>
    <xf numFmtId="0" fontId="10" fillId="0" borderId="25" xfId="0" applyFont="1" applyBorder="1" applyAlignment="1">
      <alignment horizontal="center" vertical="center"/>
    </xf>
    <xf numFmtId="0" fontId="10" fillId="0" borderId="19" xfId="0" applyFont="1" applyBorder="1" applyAlignment="1">
      <alignment horizontal="center" vertical="center"/>
    </xf>
    <xf numFmtId="0" fontId="10" fillId="0" borderId="23"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Border="1" applyAlignment="1">
      <alignment horizontal="center"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0" fillId="0" borderId="7" xfId="0" applyFont="1" applyBorder="1" applyAlignment="1">
      <alignment horizontal="center" vertical="center"/>
    </xf>
    <xf numFmtId="0" fontId="10" fillId="0" borderId="38" xfId="0" applyFont="1" applyBorder="1" applyAlignment="1">
      <alignment horizontal="center" vertical="center"/>
    </xf>
    <xf numFmtId="0" fontId="10" fillId="0" borderId="0" xfId="0" applyFont="1" applyAlignment="1">
      <alignment horizontal="center" vertical="center"/>
    </xf>
    <xf numFmtId="176" fontId="9" fillId="0" borderId="23" xfId="0" applyNumberFormat="1" applyFont="1" applyBorder="1" applyAlignment="1">
      <alignment vertical="center" shrinkToFit="1"/>
    </xf>
    <xf numFmtId="176" fontId="9" fillId="0" borderId="28" xfId="0" applyNumberFormat="1" applyFont="1" applyBorder="1" applyAlignment="1">
      <alignment vertical="center" shrinkToFit="1"/>
    </xf>
    <xf numFmtId="176" fontId="9" fillId="0" borderId="37" xfId="0" applyNumberFormat="1" applyFont="1" applyBorder="1" applyAlignment="1">
      <alignment vertical="center" shrinkToFit="1"/>
    </xf>
    <xf numFmtId="176" fontId="9" fillId="0" borderId="33" xfId="0" applyNumberFormat="1" applyFont="1" applyBorder="1" applyAlignment="1">
      <alignment vertical="center" shrinkToFit="1"/>
    </xf>
    <xf numFmtId="176" fontId="9" fillId="0" borderId="38" xfId="0" applyNumberFormat="1" applyFont="1" applyBorder="1" applyAlignment="1">
      <alignment vertical="center" shrinkToFit="1"/>
    </xf>
    <xf numFmtId="176" fontId="9" fillId="0" borderId="35" xfId="0" applyNumberFormat="1" applyFont="1" applyBorder="1" applyAlignment="1">
      <alignment vertical="center" shrinkToFit="1"/>
    </xf>
    <xf numFmtId="0" fontId="10" fillId="0" borderId="39"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176" fontId="9" fillId="0" borderId="18" xfId="0" applyNumberFormat="1" applyFont="1" applyBorder="1" applyAlignment="1">
      <alignment vertical="center" shrinkToFit="1"/>
    </xf>
    <xf numFmtId="176" fontId="9" fillId="0" borderId="4" xfId="0" applyNumberFormat="1" applyFont="1" applyBorder="1" applyAlignment="1">
      <alignment vertical="center" shrinkToFit="1"/>
    </xf>
    <xf numFmtId="176" fontId="9" fillId="0" borderId="0" xfId="0" applyNumberFormat="1" applyFont="1" applyBorder="1" applyAlignment="1">
      <alignment vertical="center" shrinkToFit="1"/>
    </xf>
    <xf numFmtId="176" fontId="9" fillId="0" borderId="9" xfId="0" applyNumberFormat="1" applyFont="1" applyBorder="1" applyAlignment="1">
      <alignment vertical="center" shrinkToFit="1"/>
    </xf>
    <xf numFmtId="176" fontId="9" fillId="0" borderId="7" xfId="0" applyNumberFormat="1" applyFont="1" applyBorder="1" applyAlignment="1">
      <alignment vertical="center" shrinkToFit="1"/>
    </xf>
    <xf numFmtId="0" fontId="10" fillId="2" borderId="32" xfId="0"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0" borderId="50" xfId="0" applyFont="1" applyBorder="1" applyAlignment="1">
      <alignment horizontal="center" vertical="center"/>
    </xf>
    <xf numFmtId="0" fontId="10" fillId="0" borderId="51" xfId="0" applyFont="1" applyBorder="1" applyAlignment="1">
      <alignment horizontal="center" vertical="center"/>
    </xf>
    <xf numFmtId="176" fontId="9" fillId="0" borderId="0" xfId="1" applyNumberFormat="1" applyFont="1" applyBorder="1" applyAlignment="1">
      <alignment vertical="center" shrinkToFit="1"/>
    </xf>
    <xf numFmtId="176" fontId="9" fillId="0" borderId="7" xfId="1" applyNumberFormat="1" applyFont="1" applyBorder="1" applyAlignment="1">
      <alignment vertical="center" shrinkToFit="1"/>
    </xf>
    <xf numFmtId="0" fontId="10" fillId="0" borderId="45" xfId="0" applyFont="1" applyBorder="1" applyAlignment="1">
      <alignment horizontal="center" vertical="center"/>
    </xf>
    <xf numFmtId="0" fontId="10" fillId="0" borderId="3" xfId="0" applyFont="1" applyBorder="1" applyAlignment="1">
      <alignment horizontal="center" vertical="center"/>
    </xf>
    <xf numFmtId="0" fontId="10" fillId="0" borderId="26" xfId="0" applyFont="1" applyBorder="1" applyAlignment="1">
      <alignment horizontal="center" vertical="center"/>
    </xf>
    <xf numFmtId="0" fontId="10" fillId="0" borderId="1" xfId="0" applyFont="1" applyBorder="1" applyAlignment="1">
      <alignment horizontal="center" vertical="center"/>
    </xf>
    <xf numFmtId="176" fontId="10" fillId="0" borderId="25" xfId="0" applyNumberFormat="1" applyFont="1" applyFill="1" applyBorder="1" applyAlignment="1" applyProtection="1">
      <alignment horizontal="center" vertical="center"/>
    </xf>
    <xf numFmtId="176" fontId="10" fillId="0" borderId="19" xfId="0" applyNumberFormat="1" applyFont="1" applyFill="1" applyBorder="1" applyAlignment="1" applyProtection="1">
      <alignment horizontal="center" vertical="center"/>
    </xf>
    <xf numFmtId="176" fontId="10" fillId="0" borderId="34" xfId="0" applyNumberFormat="1" applyFont="1" applyFill="1" applyBorder="1" applyAlignment="1" applyProtection="1">
      <alignment horizontal="center" vertical="center"/>
    </xf>
    <xf numFmtId="176" fontId="10" fillId="0" borderId="0" xfId="0" applyNumberFormat="1" applyFont="1" applyFill="1" applyBorder="1" applyAlignment="1" applyProtection="1">
      <alignment horizontal="center" vertical="center"/>
    </xf>
    <xf numFmtId="176" fontId="10" fillId="0" borderId="36" xfId="0" applyNumberFormat="1" applyFont="1" applyFill="1" applyBorder="1" applyAlignment="1" applyProtection="1">
      <alignment horizontal="center" vertical="center"/>
    </xf>
    <xf numFmtId="176" fontId="10" fillId="0" borderId="7" xfId="0" applyNumberFormat="1" applyFont="1" applyFill="1" applyBorder="1" applyAlignment="1" applyProtection="1">
      <alignment horizontal="center" vertical="center"/>
    </xf>
    <xf numFmtId="0" fontId="10" fillId="0" borderId="0" xfId="0" applyFont="1" applyAlignment="1">
      <alignment horizontal="left" vertical="distributed" wrapText="1"/>
    </xf>
    <xf numFmtId="0" fontId="10" fillId="0" borderId="0" xfId="0" applyFont="1" applyAlignment="1">
      <alignment horizontal="distributed" vertical="center" wrapText="1"/>
    </xf>
    <xf numFmtId="178" fontId="10" fillId="2" borderId="19" xfId="0" applyNumberFormat="1" applyFont="1" applyFill="1" applyBorder="1" applyAlignment="1" applyProtection="1">
      <alignment vertical="center" shrinkToFit="1"/>
      <protection locked="0"/>
    </xf>
    <xf numFmtId="178" fontId="10" fillId="2" borderId="1" xfId="0" applyNumberFormat="1" applyFont="1" applyFill="1" applyBorder="1" applyAlignment="1" applyProtection="1">
      <alignment vertical="center" shrinkToFit="1"/>
      <protection locked="0"/>
    </xf>
    <xf numFmtId="0" fontId="9" fillId="0" borderId="18" xfId="0" applyFont="1" applyBorder="1" applyAlignment="1">
      <alignment horizontal="center" vertical="center" shrinkToFit="1"/>
    </xf>
    <xf numFmtId="0" fontId="9" fillId="0" borderId="21" xfId="0" applyFont="1" applyBorder="1" applyAlignment="1">
      <alignment horizontal="center" vertical="center" shrinkToFit="1"/>
    </xf>
    <xf numFmtId="0" fontId="10" fillId="0" borderId="39" xfId="0" applyFont="1" applyBorder="1" applyAlignment="1">
      <alignment horizontal="distributed" vertical="center"/>
    </xf>
    <xf numFmtId="0" fontId="10" fillId="0" borderId="13" xfId="0" applyFont="1" applyBorder="1" applyAlignment="1">
      <alignment horizontal="distributed" vertical="center"/>
    </xf>
    <xf numFmtId="0" fontId="10" fillId="0" borderId="14" xfId="0" applyFont="1" applyBorder="1" applyAlignment="1">
      <alignment horizontal="distributed" vertical="center"/>
    </xf>
    <xf numFmtId="0" fontId="10" fillId="0" borderId="18" xfId="0" applyFont="1" applyBorder="1" applyAlignment="1">
      <alignment horizontal="distributed" vertical="center"/>
    </xf>
    <xf numFmtId="0" fontId="10" fillId="0" borderId="19" xfId="0" applyFont="1" applyBorder="1" applyAlignment="1">
      <alignment horizontal="distributed" vertical="center"/>
    </xf>
    <xf numFmtId="0" fontId="10" fillId="0" borderId="20" xfId="0" applyFont="1" applyBorder="1" applyAlignment="1">
      <alignment horizontal="distributed" vertical="center"/>
    </xf>
    <xf numFmtId="0" fontId="10" fillId="0" borderId="4" xfId="0" applyFont="1" applyBorder="1" applyAlignment="1">
      <alignment horizontal="distributed" vertical="center"/>
    </xf>
    <xf numFmtId="0" fontId="10" fillId="0" borderId="0" xfId="0" applyFont="1" applyBorder="1" applyAlignment="1">
      <alignment horizontal="distributed" vertical="center"/>
    </xf>
    <xf numFmtId="0" fontId="10" fillId="0" borderId="5" xfId="0" applyFont="1" applyBorder="1" applyAlignment="1">
      <alignment horizontal="distributed" vertical="center"/>
    </xf>
    <xf numFmtId="177" fontId="9" fillId="0" borderId="18" xfId="0" applyNumberFormat="1" applyFont="1" applyFill="1" applyBorder="1" applyAlignment="1" applyProtection="1">
      <alignment horizontal="center" vertical="center" shrinkToFit="1"/>
    </xf>
    <xf numFmtId="177" fontId="9" fillId="0" borderId="19" xfId="0" applyNumberFormat="1" applyFont="1" applyFill="1" applyBorder="1" applyAlignment="1" applyProtection="1">
      <alignment horizontal="center" vertical="center" shrinkToFit="1"/>
    </xf>
    <xf numFmtId="177" fontId="9" fillId="0" borderId="21" xfId="0" applyNumberFormat="1" applyFont="1" applyFill="1" applyBorder="1" applyAlignment="1" applyProtection="1">
      <alignment horizontal="center" vertical="center" shrinkToFit="1"/>
    </xf>
    <xf numFmtId="177" fontId="9" fillId="0" borderId="1" xfId="0" applyNumberFormat="1" applyFont="1" applyFill="1" applyBorder="1" applyAlignment="1" applyProtection="1">
      <alignment horizontal="center" vertical="center" shrinkToFit="1"/>
    </xf>
    <xf numFmtId="0" fontId="10" fillId="0" borderId="19"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0"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21" xfId="0" applyFont="1" applyBorder="1" applyAlignment="1">
      <alignment horizontal="center" vertical="center"/>
    </xf>
    <xf numFmtId="0" fontId="7" fillId="0" borderId="0" xfId="0" applyFont="1" applyAlignment="1">
      <alignment horizontal="left" vertical="center"/>
    </xf>
    <xf numFmtId="58" fontId="10" fillId="2" borderId="29" xfId="0" applyNumberFormat="1" applyFont="1" applyFill="1" applyBorder="1" applyAlignment="1" applyProtection="1">
      <alignment horizontal="center" vertical="center"/>
      <protection locked="0"/>
    </xf>
    <xf numFmtId="58" fontId="10" fillId="2" borderId="46" xfId="0" applyNumberFormat="1" applyFont="1" applyFill="1" applyBorder="1" applyAlignment="1" applyProtection="1">
      <alignment horizontal="center" vertical="center"/>
      <protection locked="0"/>
    </xf>
    <xf numFmtId="0" fontId="10" fillId="0" borderId="2" xfId="0" applyFont="1" applyFill="1" applyBorder="1" applyAlignment="1">
      <alignment vertical="top"/>
    </xf>
    <xf numFmtId="0" fontId="10" fillId="0" borderId="3" xfId="0" applyFont="1" applyFill="1" applyBorder="1" applyAlignment="1">
      <alignment vertical="top"/>
    </xf>
    <xf numFmtId="0" fontId="10" fillId="0" borderId="8" xfId="0" applyFont="1" applyFill="1" applyBorder="1" applyAlignment="1">
      <alignment vertical="top"/>
    </xf>
    <xf numFmtId="0" fontId="10" fillId="0" borderId="5" xfId="0" applyFont="1" applyBorder="1" applyAlignment="1">
      <alignment horizontal="center" vertical="center"/>
    </xf>
    <xf numFmtId="0" fontId="10" fillId="0" borderId="2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176" fontId="10" fillId="0" borderId="18" xfId="0" applyNumberFormat="1" applyFont="1" applyBorder="1" applyAlignment="1">
      <alignment horizontal="center" vertical="center"/>
    </xf>
    <xf numFmtId="0" fontId="0" fillId="0" borderId="19" xfId="0" applyBorder="1">
      <alignment vertical="center"/>
    </xf>
    <xf numFmtId="0" fontId="0" fillId="0" borderId="23" xfId="0" applyBorder="1">
      <alignment vertical="center"/>
    </xf>
    <xf numFmtId="0" fontId="0" fillId="0" borderId="4" xfId="0" applyBorder="1">
      <alignment vertical="center"/>
    </xf>
    <xf numFmtId="0" fontId="0" fillId="0" borderId="0" xfId="0">
      <alignment vertical="center"/>
    </xf>
    <xf numFmtId="0" fontId="0" fillId="0" borderId="37" xfId="0" applyBorder="1">
      <alignment vertical="center"/>
    </xf>
    <xf numFmtId="0" fontId="0" fillId="0" borderId="9" xfId="0" applyBorder="1">
      <alignment vertical="center"/>
    </xf>
    <xf numFmtId="0" fontId="0" fillId="0" borderId="7" xfId="0" applyBorder="1">
      <alignment vertical="center"/>
    </xf>
    <xf numFmtId="0" fontId="0" fillId="0" borderId="38" xfId="0" applyBorder="1">
      <alignment vertical="center"/>
    </xf>
    <xf numFmtId="176" fontId="9" fillId="0" borderId="10" xfId="0" applyNumberFormat="1" applyFont="1" applyBorder="1" applyAlignment="1">
      <alignment vertical="center" shrinkToFit="1"/>
    </xf>
    <xf numFmtId="176" fontId="9" fillId="0" borderId="11" xfId="0" applyNumberFormat="1" applyFont="1" applyBorder="1" applyAlignment="1">
      <alignment vertical="center" shrinkToFit="1"/>
    </xf>
    <xf numFmtId="176" fontId="9" fillId="0" borderId="44" xfId="0" applyNumberFormat="1" applyFont="1" applyBorder="1" applyAlignment="1">
      <alignment vertical="center" shrinkToFit="1"/>
    </xf>
    <xf numFmtId="176" fontId="9" fillId="0" borderId="32" xfId="0" applyNumberFormat="1" applyFont="1" applyBorder="1" applyAlignment="1">
      <alignment vertical="center" shrinkToFit="1"/>
    </xf>
    <xf numFmtId="0" fontId="10" fillId="2" borderId="31"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8" fillId="0" borderId="0" xfId="0" applyFont="1" applyAlignment="1">
      <alignment horizontal="distributed" vertical="center"/>
    </xf>
    <xf numFmtId="49" fontId="10" fillId="2" borderId="19" xfId="0" applyNumberFormat="1" applyFont="1" applyFill="1" applyBorder="1" applyAlignment="1" applyProtection="1">
      <alignment horizontal="center" vertical="center"/>
      <protection locked="0"/>
    </xf>
    <xf numFmtId="49" fontId="10" fillId="2" borderId="23" xfId="0" applyNumberFormat="1" applyFont="1" applyFill="1" applyBorder="1" applyAlignment="1" applyProtection="1">
      <alignment horizontal="center" vertical="center"/>
      <protection locked="0"/>
    </xf>
    <xf numFmtId="49" fontId="10" fillId="2" borderId="1" xfId="0" applyNumberFormat="1" applyFont="1" applyFill="1" applyBorder="1" applyAlignment="1" applyProtection="1">
      <alignment horizontal="center" vertical="center"/>
      <protection locked="0"/>
    </xf>
    <xf numFmtId="49" fontId="10" fillId="2" borderId="24" xfId="0" applyNumberFormat="1" applyFont="1" applyFill="1" applyBorder="1" applyAlignment="1" applyProtection="1">
      <alignment horizontal="center" vertical="center"/>
      <protection locked="0"/>
    </xf>
    <xf numFmtId="0" fontId="11" fillId="0" borderId="25" xfId="0" applyFont="1" applyBorder="1" applyAlignment="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9" fillId="0" borderId="34" xfId="0" applyFont="1" applyBorder="1" applyAlignment="1">
      <alignment horizontal="left" vertical="top" wrapText="1"/>
    </xf>
    <xf numFmtId="0" fontId="9" fillId="0" borderId="0" xfId="0" applyFont="1" applyBorder="1" applyAlignment="1">
      <alignment horizontal="left" vertical="top" wrapText="1"/>
    </xf>
    <xf numFmtId="0" fontId="9" fillId="0" borderId="37" xfId="0" applyFont="1" applyBorder="1" applyAlignment="1">
      <alignment horizontal="left" vertical="top"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9" fillId="0" borderId="24" xfId="0" applyFont="1" applyBorder="1" applyAlignment="1">
      <alignment horizontal="left" vertical="top" wrapTex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7" xfId="0" applyFont="1" applyBorder="1" applyAlignment="1">
      <alignment horizontal="center" vertical="center" wrapText="1"/>
    </xf>
    <xf numFmtId="176" fontId="9" fillId="0" borderId="18" xfId="0" applyNumberFormat="1" applyFont="1" applyBorder="1" applyAlignment="1">
      <alignment horizontal="center" vertical="center"/>
    </xf>
    <xf numFmtId="0" fontId="9" fillId="0" borderId="23" xfId="0" applyFont="1" applyBorder="1" applyAlignment="1">
      <alignment horizontal="center" vertical="center"/>
    </xf>
    <xf numFmtId="0" fontId="9" fillId="0" borderId="4" xfId="0" applyFont="1" applyBorder="1" applyAlignment="1">
      <alignment horizontal="center" vertical="center"/>
    </xf>
    <xf numFmtId="0" fontId="9" fillId="0" borderId="37" xfId="0" applyFont="1" applyBorder="1" applyAlignment="1">
      <alignment horizontal="center" vertical="center"/>
    </xf>
    <xf numFmtId="0" fontId="9" fillId="0" borderId="9" xfId="0" applyFont="1" applyBorder="1" applyAlignment="1">
      <alignment horizontal="center" vertical="center"/>
    </xf>
    <xf numFmtId="0" fontId="9" fillId="0" borderId="38"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0" fillId="0" borderId="45"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26" xfId="0" applyBorder="1" applyAlignment="1">
      <alignment horizontal="center" vertical="center"/>
    </xf>
    <xf numFmtId="0" fontId="10" fillId="0" borderId="0" xfId="0" applyFont="1" applyBorder="1" applyAlignment="1">
      <alignment horizontal="distributed" vertical="center" wrapText="1"/>
    </xf>
    <xf numFmtId="58" fontId="10" fillId="2" borderId="47" xfId="0" applyNumberFormat="1" applyFont="1" applyFill="1" applyBorder="1" applyAlignment="1" applyProtection="1">
      <alignment horizontal="center" vertical="center"/>
      <protection locked="0"/>
    </xf>
    <xf numFmtId="58" fontId="10" fillId="2" borderId="41" xfId="0" applyNumberFormat="1" applyFont="1" applyFill="1" applyBorder="1" applyAlignment="1" applyProtection="1">
      <alignment horizontal="center" vertical="center"/>
      <protection locked="0"/>
    </xf>
    <xf numFmtId="58" fontId="10" fillId="2" borderId="42" xfId="0"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Border="1" applyAlignment="1">
      <alignment horizontal="left" vertical="center" wrapText="1"/>
    </xf>
    <xf numFmtId="0" fontId="10" fillId="0" borderId="37" xfId="0" applyFont="1" applyBorder="1" applyAlignment="1">
      <alignment horizontal="left" vertical="center" wrapText="1"/>
    </xf>
    <xf numFmtId="0" fontId="10" fillId="0" borderId="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 xfId="0" applyFont="1" applyBorder="1" applyAlignment="1">
      <alignment horizontal="left" vertical="center" wrapText="1"/>
    </xf>
    <xf numFmtId="0" fontId="10" fillId="0" borderId="8" xfId="0" applyFont="1" applyBorder="1" applyAlignment="1">
      <alignment horizontal="left" vertical="center" wrapText="1"/>
    </xf>
    <xf numFmtId="0" fontId="0" fillId="0" borderId="25" xfId="0" applyBorder="1" applyAlignment="1">
      <alignment horizontal="center" vertical="center"/>
    </xf>
    <xf numFmtId="176" fontId="9" fillId="0" borderId="25" xfId="0" applyNumberFormat="1" applyFont="1" applyFill="1" applyBorder="1" applyAlignment="1" applyProtection="1">
      <alignment horizontal="center" vertical="center"/>
    </xf>
    <xf numFmtId="176" fontId="9" fillId="0" borderId="19" xfId="0" applyNumberFormat="1" applyFont="1" applyFill="1" applyBorder="1" applyAlignment="1" applyProtection="1">
      <alignment horizontal="center" vertical="center"/>
    </xf>
    <xf numFmtId="176" fontId="9" fillId="0" borderId="34" xfId="0" applyNumberFormat="1" applyFont="1" applyFill="1" applyBorder="1" applyAlignment="1" applyProtection="1">
      <alignment horizontal="center" vertical="center"/>
    </xf>
    <xf numFmtId="176" fontId="9" fillId="0" borderId="0" xfId="0" applyNumberFormat="1" applyFont="1" applyFill="1" applyBorder="1" applyAlignment="1" applyProtection="1">
      <alignment horizontal="center" vertical="center"/>
    </xf>
    <xf numFmtId="176" fontId="9" fillId="0" borderId="36" xfId="0" applyNumberFormat="1" applyFont="1" applyFill="1" applyBorder="1" applyAlignment="1" applyProtection="1">
      <alignment horizontal="center" vertical="center"/>
    </xf>
    <xf numFmtId="176" fontId="9" fillId="0" borderId="7" xfId="0" applyNumberFormat="1" applyFont="1" applyFill="1" applyBorder="1" applyAlignment="1" applyProtection="1">
      <alignment horizontal="center" vertical="center"/>
    </xf>
    <xf numFmtId="176" fontId="9" fillId="0" borderId="19" xfId="0" applyNumberFormat="1" applyFont="1" applyBorder="1" applyAlignment="1">
      <alignment horizontal="center" vertical="center"/>
    </xf>
    <xf numFmtId="176" fontId="9" fillId="0" borderId="0"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10" fillId="3" borderId="45" xfId="0" applyNumberFormat="1" applyFont="1" applyFill="1" applyBorder="1" applyAlignment="1">
      <alignment horizontal="center" vertical="center"/>
    </xf>
    <xf numFmtId="176" fontId="10" fillId="3" borderId="3" xfId="0" applyNumberFormat="1" applyFont="1" applyFill="1" applyBorder="1" applyAlignment="1">
      <alignment horizontal="center" vertical="center"/>
    </xf>
    <xf numFmtId="176" fontId="10" fillId="3" borderId="34" xfId="0" applyNumberFormat="1" applyFont="1" applyFill="1" applyBorder="1" applyAlignment="1">
      <alignment horizontal="center" vertical="center"/>
    </xf>
    <xf numFmtId="176" fontId="10" fillId="3" borderId="0" xfId="0" applyNumberFormat="1" applyFont="1" applyFill="1" applyBorder="1" applyAlignment="1">
      <alignment horizontal="center" vertical="center"/>
    </xf>
    <xf numFmtId="0" fontId="9" fillId="0" borderId="20"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178" fontId="9" fillId="0" borderId="19" xfId="0" applyNumberFormat="1" applyFont="1" applyBorder="1" applyAlignment="1">
      <alignment horizontal="center" vertical="center" shrinkToFit="1"/>
    </xf>
    <xf numFmtId="178" fontId="9" fillId="0" borderId="20" xfId="0" applyNumberFormat="1" applyFont="1" applyBorder="1" applyAlignment="1">
      <alignment horizontal="center" vertical="center" shrinkToFit="1"/>
    </xf>
    <xf numFmtId="178" fontId="9" fillId="0" borderId="0" xfId="0" applyNumberFormat="1" applyFont="1" applyBorder="1" applyAlignment="1">
      <alignment horizontal="center" vertical="center" shrinkToFit="1"/>
    </xf>
    <xf numFmtId="178" fontId="9" fillId="0" borderId="5" xfId="0" applyNumberFormat="1" applyFont="1" applyBorder="1" applyAlignment="1">
      <alignment horizontal="center" vertical="center" shrinkToFit="1"/>
    </xf>
    <xf numFmtId="178" fontId="9" fillId="0" borderId="7" xfId="0" applyNumberFormat="1" applyFont="1" applyBorder="1" applyAlignment="1">
      <alignment horizontal="center" vertical="center" shrinkToFit="1"/>
    </xf>
    <xf numFmtId="178" fontId="9" fillId="0" borderId="27" xfId="0" applyNumberFormat="1" applyFont="1" applyBorder="1" applyAlignment="1">
      <alignment horizontal="center" vertical="center" shrinkToFit="1"/>
    </xf>
    <xf numFmtId="0" fontId="15" fillId="0" borderId="3" xfId="0" applyFont="1" applyBorder="1" applyAlignment="1">
      <alignment horizontal="center" vertical="center"/>
    </xf>
    <xf numFmtId="0" fontId="15" fillId="0" borderId="48"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9" fillId="0" borderId="11" xfId="0" applyFont="1" applyFill="1" applyBorder="1" applyAlignment="1">
      <alignment horizontal="center" vertical="center" shrinkToFit="1"/>
    </xf>
    <xf numFmtId="0" fontId="15" fillId="0" borderId="45" xfId="0" applyFont="1" applyBorder="1" applyAlignment="1">
      <alignment horizontal="center" vertical="center"/>
    </xf>
    <xf numFmtId="0" fontId="15" fillId="0" borderId="8" xfId="0" applyFont="1" applyBorder="1" applyAlignment="1">
      <alignment horizontal="center" vertical="center"/>
    </xf>
    <xf numFmtId="0" fontId="15" fillId="0" borderId="26" xfId="0" applyFont="1" applyBorder="1" applyAlignment="1">
      <alignment horizontal="center" vertical="center"/>
    </xf>
    <xf numFmtId="0" fontId="15" fillId="0" borderId="24" xfId="0" applyFont="1" applyBorder="1" applyAlignment="1">
      <alignment horizontal="center" vertical="center"/>
    </xf>
    <xf numFmtId="0" fontId="14" fillId="0" borderId="19" xfId="0" applyFont="1" applyBorder="1" applyAlignment="1">
      <alignment horizontal="left" vertical="center" wrapText="1"/>
    </xf>
    <xf numFmtId="0" fontId="14" fillId="0" borderId="23" xfId="0" applyFont="1" applyBorder="1" applyAlignment="1">
      <alignment horizontal="left" vertical="center" wrapText="1"/>
    </xf>
    <xf numFmtId="0" fontId="14" fillId="0" borderId="0" xfId="0" applyFont="1" applyBorder="1" applyAlignment="1">
      <alignment horizontal="left" vertical="center" wrapText="1"/>
    </xf>
    <xf numFmtId="0" fontId="14" fillId="0" borderId="37" xfId="0" applyFont="1" applyBorder="1" applyAlignment="1">
      <alignment horizontal="lef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21" xfId="0" applyFont="1" applyBorder="1" applyAlignment="1">
      <alignment horizontal="center" vertical="center"/>
    </xf>
    <xf numFmtId="0" fontId="9" fillId="0" borderId="1" xfId="0" applyFont="1" applyBorder="1" applyAlignment="1">
      <alignment horizontal="center" vertical="center"/>
    </xf>
    <xf numFmtId="0" fontId="9" fillId="0" borderId="24" xfId="0" applyFont="1" applyBorder="1" applyAlignment="1">
      <alignment horizontal="center" vertical="center"/>
    </xf>
    <xf numFmtId="177" fontId="9" fillId="2" borderId="19" xfId="0" applyNumberFormat="1" applyFont="1" applyFill="1" applyBorder="1" applyAlignment="1" applyProtection="1">
      <alignment vertical="center"/>
      <protection locked="0"/>
    </xf>
    <xf numFmtId="177" fontId="9" fillId="2" borderId="0" xfId="0" applyNumberFormat="1" applyFont="1" applyFill="1" applyBorder="1" applyAlignment="1" applyProtection="1">
      <alignment vertical="center"/>
      <protection locked="0"/>
    </xf>
    <xf numFmtId="177" fontId="9" fillId="2" borderId="1" xfId="0" applyNumberFormat="1" applyFont="1" applyFill="1" applyBorder="1" applyAlignment="1" applyProtection="1">
      <alignment vertical="center"/>
      <protection locked="0"/>
    </xf>
    <xf numFmtId="0" fontId="9" fillId="0" borderId="6" xfId="0" applyFont="1" applyBorder="1" applyAlignment="1">
      <alignment horizontal="center" vertical="center"/>
    </xf>
    <xf numFmtId="177" fontId="9" fillId="2" borderId="7" xfId="0" applyNumberFormat="1" applyFont="1" applyFill="1" applyBorder="1" applyAlignment="1" applyProtection="1">
      <alignment vertical="center"/>
      <protection locked="0"/>
    </xf>
    <xf numFmtId="0" fontId="10" fillId="0" borderId="2" xfId="0" applyFont="1" applyBorder="1" applyAlignment="1">
      <alignment horizontal="distributed" vertical="center"/>
    </xf>
    <xf numFmtId="0" fontId="10" fillId="0" borderId="3" xfId="0" applyFont="1" applyBorder="1" applyAlignment="1">
      <alignment horizontal="distributed" vertical="center"/>
    </xf>
    <xf numFmtId="49" fontId="8" fillId="2" borderId="11" xfId="0" applyNumberFormat="1" applyFont="1" applyFill="1" applyBorder="1" applyAlignment="1" applyProtection="1">
      <alignment horizontal="center" vertical="center"/>
      <protection locked="0"/>
    </xf>
    <xf numFmtId="49" fontId="8" fillId="2" borderId="22" xfId="0" applyNumberFormat="1" applyFont="1" applyFill="1" applyBorder="1" applyAlignment="1" applyProtection="1">
      <alignment horizontal="center" vertical="center"/>
      <protection locked="0"/>
    </xf>
    <xf numFmtId="49" fontId="8" fillId="2" borderId="32" xfId="0" applyNumberFormat="1" applyFont="1" applyFill="1" applyBorder="1" applyAlignment="1" applyProtection="1">
      <alignment horizontal="center" vertical="center"/>
      <protection locked="0"/>
    </xf>
    <xf numFmtId="49" fontId="8" fillId="2" borderId="43"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left" vertical="center" indent="1" shrinkToFit="1"/>
      <protection locked="0"/>
    </xf>
    <xf numFmtId="0" fontId="10" fillId="2" borderId="0" xfId="0" applyFont="1" applyFill="1" applyBorder="1" applyAlignment="1" applyProtection="1">
      <alignment horizontal="left" vertical="center" indent="1" shrinkToFit="1"/>
      <protection locked="0"/>
    </xf>
    <xf numFmtId="0" fontId="10" fillId="2" borderId="37" xfId="0" applyFont="1" applyFill="1" applyBorder="1" applyAlignment="1" applyProtection="1">
      <alignment horizontal="left" vertical="center" indent="1" shrinkToFit="1"/>
      <protection locked="0"/>
    </xf>
    <xf numFmtId="0" fontId="10" fillId="2" borderId="21" xfId="0" applyFont="1" applyFill="1" applyBorder="1" applyAlignment="1" applyProtection="1">
      <alignment horizontal="left" vertical="center" indent="1" shrinkToFit="1"/>
      <protection locked="0"/>
    </xf>
    <xf numFmtId="0" fontId="10" fillId="2" borderId="1" xfId="0" applyFont="1" applyFill="1" applyBorder="1" applyAlignment="1" applyProtection="1">
      <alignment horizontal="left" vertical="center" indent="1" shrinkToFit="1"/>
      <protection locked="0"/>
    </xf>
    <xf numFmtId="0" fontId="10" fillId="2" borderId="24" xfId="0" applyFont="1" applyFill="1" applyBorder="1" applyAlignment="1" applyProtection="1">
      <alignment horizontal="left" vertical="center" indent="1" shrinkToFit="1"/>
      <protection locked="0"/>
    </xf>
    <xf numFmtId="0" fontId="16" fillId="0" borderId="11" xfId="0" applyFont="1" applyBorder="1" applyAlignment="1">
      <alignment horizontal="center" vertical="center" wrapText="1"/>
    </xf>
    <xf numFmtId="0" fontId="16" fillId="0" borderId="11" xfId="0" applyFont="1" applyBorder="1" applyAlignment="1">
      <alignment horizontal="center" vertical="center"/>
    </xf>
    <xf numFmtId="0" fontId="16" fillId="0" borderId="22" xfId="0" applyFont="1" applyBorder="1" applyAlignment="1">
      <alignment horizontal="center" vertical="center"/>
    </xf>
    <xf numFmtId="0" fontId="10" fillId="2" borderId="9" xfId="0" applyFont="1" applyFill="1" applyBorder="1" applyAlignment="1" applyProtection="1">
      <alignment horizontal="left" vertical="center" indent="1" shrinkToFit="1"/>
      <protection locked="0"/>
    </xf>
    <xf numFmtId="0" fontId="10" fillId="2" borderId="7" xfId="0" applyFont="1" applyFill="1" applyBorder="1" applyAlignment="1" applyProtection="1">
      <alignment horizontal="left" vertical="center" indent="1" shrinkToFit="1"/>
      <protection locked="0"/>
    </xf>
    <xf numFmtId="0" fontId="10" fillId="2" borderId="38" xfId="0" applyFont="1" applyFill="1" applyBorder="1" applyAlignment="1" applyProtection="1">
      <alignment horizontal="left" vertical="center" indent="1" shrinkToFit="1"/>
      <protection locked="0"/>
    </xf>
    <xf numFmtId="0" fontId="13" fillId="0" borderId="52"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3" xfId="0" applyFont="1" applyBorder="1" applyAlignment="1">
      <alignment horizontal="center" vertical="center"/>
    </xf>
    <xf numFmtId="0" fontId="13" fillId="0" borderId="11" xfId="0" applyFont="1" applyBorder="1" applyAlignment="1">
      <alignment horizontal="center" vertical="center"/>
    </xf>
    <xf numFmtId="0" fontId="13" fillId="0" borderId="22" xfId="0" applyFont="1" applyBorder="1" applyAlignment="1">
      <alignment horizontal="center" vertical="center"/>
    </xf>
    <xf numFmtId="0" fontId="10" fillId="0" borderId="53" xfId="0" applyFont="1" applyBorder="1" applyAlignment="1">
      <alignment horizontal="center" vertical="center"/>
    </xf>
    <xf numFmtId="0" fontId="9" fillId="0" borderId="50" xfId="0" applyFont="1" applyBorder="1" applyAlignment="1">
      <alignment horizontal="center" vertical="center"/>
    </xf>
    <xf numFmtId="0" fontId="9" fillId="0" borderId="11" xfId="0" applyFont="1" applyBorder="1" applyAlignment="1">
      <alignment horizontal="center"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37" xfId="0" applyFont="1" applyBorder="1" applyAlignment="1">
      <alignment horizontal="left" vertical="center" wrapText="1"/>
    </xf>
    <xf numFmtId="0" fontId="9" fillId="0" borderId="21" xfId="0" applyFont="1" applyBorder="1" applyAlignment="1">
      <alignment horizontal="left" vertical="center" wrapText="1"/>
    </xf>
    <xf numFmtId="0" fontId="9" fillId="0" borderId="1" xfId="0" applyFont="1" applyBorder="1" applyAlignment="1">
      <alignment horizontal="left" vertical="center" wrapText="1"/>
    </xf>
    <xf numFmtId="0" fontId="9"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19" xfId="0" applyFont="1" applyBorder="1" applyAlignment="1">
      <alignment horizontal="left" vertical="center"/>
    </xf>
    <xf numFmtId="0" fontId="10" fillId="0" borderId="23" xfId="0" applyFont="1" applyBorder="1" applyAlignment="1">
      <alignment horizontal="left" vertical="center"/>
    </xf>
    <xf numFmtId="0" fontId="10" fillId="0" borderId="34" xfId="0" applyFont="1" applyBorder="1" applyAlignment="1">
      <alignment horizontal="left" vertical="center"/>
    </xf>
    <xf numFmtId="0" fontId="10" fillId="0" borderId="0" xfId="0" applyFont="1" applyBorder="1" applyAlignment="1">
      <alignment horizontal="left" vertical="center"/>
    </xf>
    <xf numFmtId="0" fontId="10" fillId="0" borderId="37" xfId="0" applyFont="1" applyBorder="1" applyAlignment="1">
      <alignment horizontal="left" vertical="center"/>
    </xf>
    <xf numFmtId="0" fontId="10" fillId="0" borderId="26" xfId="0" applyFont="1" applyBorder="1" applyAlignment="1">
      <alignment horizontal="left" vertical="center"/>
    </xf>
    <xf numFmtId="0" fontId="10" fillId="0" borderId="1" xfId="0" applyFont="1" applyBorder="1" applyAlignment="1">
      <alignment horizontal="left" vertical="center"/>
    </xf>
    <xf numFmtId="0" fontId="10" fillId="0" borderId="24" xfId="0" applyFont="1" applyBorder="1" applyAlignment="1">
      <alignment horizontal="left" vertical="center"/>
    </xf>
    <xf numFmtId="0" fontId="9" fillId="0" borderId="22" xfId="0" applyFont="1" applyBorder="1" applyAlignment="1">
      <alignment horizontal="center" vertical="center"/>
    </xf>
    <xf numFmtId="0" fontId="10" fillId="0" borderId="20" xfId="0" applyFont="1" applyBorder="1" applyAlignment="1">
      <alignment horizontal="center" vertical="center" shrinkToFit="1"/>
    </xf>
    <xf numFmtId="0" fontId="10" fillId="0" borderId="6" xfId="0" applyFont="1" applyBorder="1" applyAlignment="1">
      <alignment horizontal="center" vertical="center" shrinkToFit="1"/>
    </xf>
    <xf numFmtId="0" fontId="9" fillId="0" borderId="49" xfId="0" applyFont="1" applyBorder="1" applyAlignment="1">
      <alignment horizontal="center" vertical="center"/>
    </xf>
    <xf numFmtId="0" fontId="9" fillId="0" borderId="51" xfId="0" applyFont="1" applyBorder="1" applyAlignment="1">
      <alignment horizontal="center" vertical="center"/>
    </xf>
    <xf numFmtId="0" fontId="9" fillId="0" borderId="10" xfId="0" applyFont="1" applyBorder="1" applyAlignment="1">
      <alignment horizontal="center" vertical="center"/>
    </xf>
    <xf numFmtId="0" fontId="7" fillId="0" borderId="11" xfId="0" applyFont="1" applyBorder="1" applyAlignment="1">
      <alignment horizontal="center" vertical="center"/>
    </xf>
    <xf numFmtId="0" fontId="7" fillId="0" borderId="22" xfId="0" applyFont="1" applyBorder="1" applyAlignment="1">
      <alignment horizontal="center" vertical="center"/>
    </xf>
    <xf numFmtId="0" fontId="16" fillId="0" borderId="18" xfId="0" applyFont="1" applyBorder="1" applyAlignment="1">
      <alignment horizontal="left" vertical="center" wrapText="1"/>
    </xf>
    <xf numFmtId="0" fontId="16" fillId="0" borderId="19" xfId="0" applyFont="1" applyBorder="1" applyAlignment="1">
      <alignment horizontal="left" vertical="center"/>
    </xf>
    <xf numFmtId="0" fontId="16" fillId="0" borderId="23"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37" xfId="0" applyFont="1" applyBorder="1" applyAlignment="1">
      <alignment horizontal="left" vertical="center"/>
    </xf>
    <xf numFmtId="0" fontId="16" fillId="0" borderId="21" xfId="0" applyFont="1" applyBorder="1" applyAlignment="1">
      <alignment horizontal="left" vertical="center"/>
    </xf>
    <xf numFmtId="0" fontId="16" fillId="0" borderId="1" xfId="0" applyFont="1" applyBorder="1" applyAlignment="1">
      <alignment horizontal="left" vertical="center"/>
    </xf>
    <xf numFmtId="0" fontId="16" fillId="0" borderId="24" xfId="0" applyFont="1" applyBorder="1" applyAlignment="1">
      <alignment horizontal="left" vertical="center"/>
    </xf>
    <xf numFmtId="0" fontId="16" fillId="0" borderId="25" xfId="0" applyFont="1" applyBorder="1" applyAlignment="1">
      <alignment horizontal="left" vertical="center" wrapText="1"/>
    </xf>
    <xf numFmtId="0" fontId="16" fillId="0" borderId="34" xfId="0" applyFont="1" applyBorder="1" applyAlignment="1">
      <alignment horizontal="left" vertical="center"/>
    </xf>
    <xf numFmtId="0" fontId="16" fillId="0" borderId="26" xfId="0" applyFont="1" applyBorder="1" applyAlignment="1">
      <alignment horizontal="left" vertical="center"/>
    </xf>
    <xf numFmtId="0" fontId="10" fillId="0" borderId="11" xfId="0" applyFont="1" applyBorder="1" applyAlignment="1">
      <alignment horizontal="center" vertical="center" wrapTex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9" fillId="0" borderId="0" xfId="0" applyFont="1" applyAlignment="1">
      <alignment horizontal="distributed" vertical="center"/>
    </xf>
    <xf numFmtId="0" fontId="16" fillId="0" borderId="34" xfId="0" applyFont="1" applyBorder="1" applyAlignment="1">
      <alignment horizontal="left" vertical="center" wrapText="1"/>
    </xf>
    <xf numFmtId="0" fontId="0" fillId="0" borderId="5" xfId="0" applyBorder="1">
      <alignment vertical="center"/>
    </xf>
    <xf numFmtId="0" fontId="0" fillId="0" borderId="34" xfId="0" applyBorder="1">
      <alignment vertical="center"/>
    </xf>
    <xf numFmtId="0" fontId="0" fillId="0" borderId="26" xfId="0" applyBorder="1">
      <alignment vertical="center"/>
    </xf>
    <xf numFmtId="0" fontId="0" fillId="0" borderId="1" xfId="0" applyBorder="1">
      <alignment vertical="center"/>
    </xf>
    <xf numFmtId="0" fontId="0" fillId="0" borderId="6" xfId="0" applyBorder="1">
      <alignment vertical="center"/>
    </xf>
    <xf numFmtId="0" fontId="10" fillId="2" borderId="25" xfId="0" applyFont="1" applyFill="1" applyBorder="1" applyAlignment="1" applyProtection="1">
      <alignment vertical="center" wrapText="1"/>
      <protection locked="0"/>
    </xf>
    <xf numFmtId="0" fontId="10" fillId="2" borderId="19" xfId="0" applyFont="1" applyFill="1" applyBorder="1" applyAlignment="1" applyProtection="1">
      <alignment vertical="center" wrapText="1"/>
      <protection locked="0"/>
    </xf>
    <xf numFmtId="0" fontId="10" fillId="2" borderId="20" xfId="0" applyFont="1" applyFill="1" applyBorder="1" applyAlignment="1" applyProtection="1">
      <alignment vertical="center" wrapText="1"/>
      <protection locked="0"/>
    </xf>
    <xf numFmtId="0" fontId="10" fillId="2" borderId="34" xfId="0" applyFont="1" applyFill="1" applyBorder="1" applyAlignment="1" applyProtection="1">
      <alignment vertical="center" wrapText="1"/>
      <protection locked="0"/>
    </xf>
    <xf numFmtId="0" fontId="10" fillId="2" borderId="0" xfId="0" applyFont="1" applyFill="1" applyBorder="1" applyAlignment="1" applyProtection="1">
      <alignment vertical="center" wrapText="1"/>
      <protection locked="0"/>
    </xf>
    <xf numFmtId="0" fontId="10" fillId="2" borderId="5" xfId="0" applyFont="1" applyFill="1" applyBorder="1" applyAlignment="1" applyProtection="1">
      <alignment vertical="center" wrapText="1"/>
      <protection locked="0"/>
    </xf>
    <xf numFmtId="0" fontId="10" fillId="2" borderId="36" xfId="0" applyFont="1" applyFill="1" applyBorder="1" applyAlignment="1" applyProtection="1">
      <alignment vertical="center" wrapText="1"/>
      <protection locked="0"/>
    </xf>
    <xf numFmtId="0" fontId="10" fillId="2" borderId="7" xfId="0" applyFont="1" applyFill="1" applyBorder="1" applyAlignment="1" applyProtection="1">
      <alignment vertical="center" wrapText="1"/>
      <protection locked="0"/>
    </xf>
    <xf numFmtId="0" fontId="10" fillId="2" borderId="27"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7" fillId="0" borderId="3" xfId="0" applyFont="1" applyBorder="1" applyAlignment="1">
      <alignment horizontal="center" vertical="center"/>
    </xf>
    <xf numFmtId="0" fontId="7" fillId="0" borderId="48"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21" xfId="0" applyFont="1" applyBorder="1" applyAlignment="1">
      <alignment horizontal="center" vertical="center"/>
    </xf>
    <xf numFmtId="0" fontId="7" fillId="0" borderId="1" xfId="0"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19</xdr:col>
      <xdr:colOff>1123950</xdr:colOff>
      <xdr:row>2</xdr:row>
      <xdr:rowOff>19050</xdr:rowOff>
    </xdr:from>
    <xdr:to>
      <xdr:col>21</xdr:col>
      <xdr:colOff>1495425</xdr:colOff>
      <xdr:row>4</xdr:row>
      <xdr:rowOff>342900</xdr:rowOff>
    </xdr:to>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6858000" y="361950"/>
          <a:ext cx="137160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役員で労働者扱いとは、業務執行権が無く、</a:t>
          </a:r>
          <a:endParaRPr kumimoji="1" lang="en-US" altLang="ja-JP" sz="1050"/>
        </a:p>
        <a:p>
          <a:r>
            <a:rPr kumimoji="1" lang="ja-JP" altLang="en-US" sz="1050"/>
            <a:t>労働の対価として賃金を得ている者</a:t>
          </a:r>
          <a:endParaRPr kumimoji="1" lang="en-US" altLang="ja-JP" sz="1050"/>
        </a:p>
        <a:p>
          <a:r>
            <a:rPr kumimoji="1" lang="ja-JP" altLang="en-US" sz="1050"/>
            <a:t>（役員報酬は含まない）</a:t>
          </a:r>
          <a:endParaRPr kumimoji="1" lang="en-US" altLang="ja-JP" sz="1050"/>
        </a:p>
        <a:p>
          <a:endParaRPr kumimoji="1" lang="ja-JP" altLang="en-US" sz="900"/>
        </a:p>
      </xdr:txBody>
    </xdr:sp>
    <xdr:clientData/>
  </xdr:twoCellAnchor>
  <xdr:twoCellAnchor>
    <xdr:from>
      <xdr:col>16</xdr:col>
      <xdr:colOff>676275</xdr:colOff>
      <xdr:row>1</xdr:row>
      <xdr:rowOff>76200</xdr:rowOff>
    </xdr:from>
    <xdr:to>
      <xdr:col>16</xdr:col>
      <xdr:colOff>933450</xdr:colOff>
      <xdr:row>3</xdr:row>
      <xdr:rowOff>333375</xdr:rowOff>
    </xdr:to>
    <xdr:sp macro="" textlink="">
      <xdr:nvSpPr>
        <xdr:cNvPr id="4" name="左中かっこ 3">
          <a:extLst>
            <a:ext uri="{FF2B5EF4-FFF2-40B4-BE49-F238E27FC236}">
              <a16:creationId xmlns="" xmlns:a16="http://schemas.microsoft.com/office/drawing/2014/main" id="{00000000-0008-0000-0000-000004000000}"/>
            </a:ext>
          </a:extLst>
        </xdr:cNvPr>
        <xdr:cNvSpPr/>
      </xdr:nvSpPr>
      <xdr:spPr bwMode="auto">
        <a:xfrm>
          <a:off x="4791075" y="247650"/>
          <a:ext cx="9525" cy="438150"/>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1009650</xdr:colOff>
          <xdr:row>0</xdr:row>
          <xdr:rowOff>485775</xdr:rowOff>
        </xdr:from>
        <xdr:to>
          <xdr:col>17</xdr:col>
          <xdr:colOff>295275</xdr:colOff>
          <xdr:row>2</xdr:row>
          <xdr:rowOff>123825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1000125</xdr:colOff>
          <xdr:row>1</xdr:row>
          <xdr:rowOff>342900</xdr:rowOff>
        </xdr:from>
        <xdr:to>
          <xdr:col>17</xdr:col>
          <xdr:colOff>285750</xdr:colOff>
          <xdr:row>3</xdr:row>
          <xdr:rowOff>114300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1000125</xdr:colOff>
          <xdr:row>2</xdr:row>
          <xdr:rowOff>342900</xdr:rowOff>
        </xdr:from>
        <xdr:to>
          <xdr:col>17</xdr:col>
          <xdr:colOff>285750</xdr:colOff>
          <xdr:row>4</xdr:row>
          <xdr:rowOff>114300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962025</xdr:colOff>
      <xdr:row>1</xdr:row>
      <xdr:rowOff>47625</xdr:rowOff>
    </xdr:from>
    <xdr:to>
      <xdr:col>20</xdr:col>
      <xdr:colOff>333375</xdr:colOff>
      <xdr:row>1</xdr:row>
      <xdr:rowOff>400050</xdr:rowOff>
    </xdr:to>
    <xdr:sp macro="" textlink="">
      <xdr:nvSpPr>
        <xdr:cNvPr id="8" name="テキスト ボックス 7">
          <a:extLst>
            <a:ext uri="{FF2B5EF4-FFF2-40B4-BE49-F238E27FC236}">
              <a16:creationId xmlns="" xmlns:a16="http://schemas.microsoft.com/office/drawing/2014/main" id="{00000000-0008-0000-0000-000008000000}"/>
            </a:ext>
          </a:extLst>
        </xdr:cNvPr>
        <xdr:cNvSpPr txBox="1"/>
      </xdr:nvSpPr>
      <xdr:spPr>
        <a:xfrm>
          <a:off x="6172200" y="219075"/>
          <a:ext cx="1019175"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（１）の欄</a:t>
          </a:r>
          <a:endParaRPr kumimoji="1" lang="en-US" altLang="ja-JP" sz="1600"/>
        </a:p>
        <a:p>
          <a:endParaRPr kumimoji="1" lang="ja-JP" altLang="en-US" sz="1100"/>
        </a:p>
      </xdr:txBody>
    </xdr:sp>
    <xdr:clientData/>
  </xdr:twoCellAnchor>
  <xdr:twoCellAnchor>
    <xdr:from>
      <xdr:col>18</xdr:col>
      <xdr:colOff>962025</xdr:colOff>
      <xdr:row>2</xdr:row>
      <xdr:rowOff>38100</xdr:rowOff>
    </xdr:from>
    <xdr:to>
      <xdr:col>20</xdr:col>
      <xdr:colOff>333375</xdr:colOff>
      <xdr:row>2</xdr:row>
      <xdr:rowOff>390525</xdr:rowOff>
    </xdr:to>
    <xdr:sp macro="" textlink="">
      <xdr:nvSpPr>
        <xdr:cNvPr id="9" name="テキスト ボックス 8">
          <a:extLst>
            <a:ext uri="{FF2B5EF4-FFF2-40B4-BE49-F238E27FC236}">
              <a16:creationId xmlns="" xmlns:a16="http://schemas.microsoft.com/office/drawing/2014/main" id="{00000000-0008-0000-0000-000009000000}"/>
            </a:ext>
          </a:extLst>
        </xdr:cNvPr>
        <xdr:cNvSpPr txBox="1"/>
      </xdr:nvSpPr>
      <xdr:spPr>
        <a:xfrm>
          <a:off x="6172200" y="381000"/>
          <a:ext cx="1019175" cy="133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（２）の欄</a:t>
          </a:r>
          <a:endParaRPr kumimoji="1" lang="en-US" altLang="ja-JP" sz="1600"/>
        </a:p>
        <a:p>
          <a:endParaRPr kumimoji="1" lang="ja-JP" altLang="en-US" sz="1100"/>
        </a:p>
      </xdr:txBody>
    </xdr:sp>
    <xdr:clientData/>
  </xdr:twoCellAnchor>
  <xdr:twoCellAnchor>
    <xdr:from>
      <xdr:col>18</xdr:col>
      <xdr:colOff>962025</xdr:colOff>
      <xdr:row>3</xdr:row>
      <xdr:rowOff>76200</xdr:rowOff>
    </xdr:from>
    <xdr:to>
      <xdr:col>20</xdr:col>
      <xdr:colOff>333375</xdr:colOff>
      <xdr:row>4</xdr:row>
      <xdr:rowOff>0</xdr:rowOff>
    </xdr:to>
    <xdr:sp macro="" textlink="">
      <xdr:nvSpPr>
        <xdr:cNvPr id="10" name="テキスト ボックス 9">
          <a:extLst>
            <a:ext uri="{FF2B5EF4-FFF2-40B4-BE49-F238E27FC236}">
              <a16:creationId xmlns="" xmlns:a16="http://schemas.microsoft.com/office/drawing/2014/main" id="{00000000-0008-0000-0000-00000A000000}"/>
            </a:ext>
          </a:extLst>
        </xdr:cNvPr>
        <xdr:cNvSpPr txBox="1"/>
      </xdr:nvSpPr>
      <xdr:spPr>
        <a:xfrm>
          <a:off x="6172200" y="590550"/>
          <a:ext cx="1019175" cy="95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（３）の欄</a:t>
          </a:r>
          <a:endParaRPr kumimoji="1" lang="en-US" altLang="ja-JP" sz="1600"/>
        </a:p>
        <a:p>
          <a:endParaRPr kumimoji="1" lang="ja-JP" altLang="en-US" sz="1100"/>
        </a:p>
      </xdr:txBody>
    </xdr:sp>
    <xdr:clientData/>
  </xdr:twoCellAnchor>
  <xdr:oneCellAnchor>
    <xdr:from>
      <xdr:col>20</xdr:col>
      <xdr:colOff>790575</xdr:colOff>
      <xdr:row>2</xdr:row>
      <xdr:rowOff>161925</xdr:rowOff>
    </xdr:from>
    <xdr:ext cx="184731" cy="264560"/>
    <xdr:sp macro="" textlink="">
      <xdr:nvSpPr>
        <xdr:cNvPr id="11" name="テキスト ボックス 10">
          <a:extLst>
            <a:ext uri="{FF2B5EF4-FFF2-40B4-BE49-F238E27FC236}">
              <a16:creationId xmlns="" xmlns:a16="http://schemas.microsoft.com/office/drawing/2014/main" id="{00000000-0008-0000-0000-000005000000}"/>
            </a:ext>
          </a:extLst>
        </xdr:cNvPr>
        <xdr:cNvSpPr txBox="1"/>
      </xdr:nvSpPr>
      <xdr:spPr>
        <a:xfrm>
          <a:off x="7543800"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21</xdr:col>
      <xdr:colOff>152400</xdr:colOff>
      <xdr:row>0</xdr:row>
      <xdr:rowOff>19050</xdr:rowOff>
    </xdr:from>
    <xdr:to>
      <xdr:col>21</xdr:col>
      <xdr:colOff>1381125</xdr:colOff>
      <xdr:row>1</xdr:row>
      <xdr:rowOff>47625</xdr:rowOff>
    </xdr:to>
    <xdr:sp macro="" textlink="">
      <xdr:nvSpPr>
        <xdr:cNvPr id="12" name="正方形/長方形 11">
          <a:extLst>
            <a:ext uri="{FF2B5EF4-FFF2-40B4-BE49-F238E27FC236}">
              <a16:creationId xmlns="" xmlns:a16="http://schemas.microsoft.com/office/drawing/2014/main" id="{00000000-0008-0000-0000-00000D000000}"/>
            </a:ext>
          </a:extLst>
        </xdr:cNvPr>
        <xdr:cNvSpPr/>
      </xdr:nvSpPr>
      <xdr:spPr bwMode="auto">
        <a:xfrm>
          <a:off x="7696200" y="19050"/>
          <a:ext cx="533400" cy="200025"/>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1123950</xdr:colOff>
      <xdr:row>2</xdr:row>
      <xdr:rowOff>19050</xdr:rowOff>
    </xdr:from>
    <xdr:to>
      <xdr:col>21</xdr:col>
      <xdr:colOff>1495425</xdr:colOff>
      <xdr:row>4</xdr:row>
      <xdr:rowOff>342900</xdr:rowOff>
    </xdr:to>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11687175" y="914400"/>
          <a:ext cx="2809875" cy="1038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役員で労働者扱いとは、業務執行権が無く、</a:t>
          </a:r>
          <a:endParaRPr kumimoji="1" lang="en-US" altLang="ja-JP" sz="1050"/>
        </a:p>
        <a:p>
          <a:r>
            <a:rPr kumimoji="1" lang="ja-JP" altLang="en-US" sz="1050"/>
            <a:t>労働の対価として賃金を得ている者</a:t>
          </a:r>
          <a:endParaRPr kumimoji="1" lang="en-US" altLang="ja-JP" sz="1050"/>
        </a:p>
        <a:p>
          <a:r>
            <a:rPr kumimoji="1" lang="ja-JP" altLang="en-US" sz="1050"/>
            <a:t>（役員報酬は含まない）</a:t>
          </a:r>
          <a:endParaRPr kumimoji="1" lang="en-US" altLang="ja-JP" sz="1050"/>
        </a:p>
        <a:p>
          <a:endParaRPr kumimoji="1" lang="ja-JP" altLang="en-US" sz="900"/>
        </a:p>
      </xdr:txBody>
    </xdr:sp>
    <xdr:clientData/>
  </xdr:twoCellAnchor>
  <xdr:twoCellAnchor>
    <xdr:from>
      <xdr:col>16</xdr:col>
      <xdr:colOff>676275</xdr:colOff>
      <xdr:row>1</xdr:row>
      <xdr:rowOff>76200</xdr:rowOff>
    </xdr:from>
    <xdr:to>
      <xdr:col>16</xdr:col>
      <xdr:colOff>933450</xdr:colOff>
      <xdr:row>3</xdr:row>
      <xdr:rowOff>333375</xdr:rowOff>
    </xdr:to>
    <xdr:sp macro="" textlink="">
      <xdr:nvSpPr>
        <xdr:cNvPr id="4" name="左中かっこ 3">
          <a:extLst>
            <a:ext uri="{FF2B5EF4-FFF2-40B4-BE49-F238E27FC236}">
              <a16:creationId xmlns="" xmlns:a16="http://schemas.microsoft.com/office/drawing/2014/main" id="{00000000-0008-0000-0000-000004000000}"/>
            </a:ext>
          </a:extLst>
        </xdr:cNvPr>
        <xdr:cNvSpPr/>
      </xdr:nvSpPr>
      <xdr:spPr bwMode="auto">
        <a:xfrm>
          <a:off x="7581900" y="590550"/>
          <a:ext cx="257175" cy="1019175"/>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1009650</xdr:colOff>
          <xdr:row>0</xdr:row>
          <xdr:rowOff>485775</xdr:rowOff>
        </xdr:from>
        <xdr:to>
          <xdr:col>17</xdr:col>
          <xdr:colOff>295275</xdr:colOff>
          <xdr:row>2</xdr:row>
          <xdr:rowOff>123825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1000125</xdr:colOff>
          <xdr:row>1</xdr:row>
          <xdr:rowOff>342900</xdr:rowOff>
        </xdr:from>
        <xdr:to>
          <xdr:col>17</xdr:col>
          <xdr:colOff>285750</xdr:colOff>
          <xdr:row>3</xdr:row>
          <xdr:rowOff>114300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1000125</xdr:colOff>
          <xdr:row>2</xdr:row>
          <xdr:rowOff>342900</xdr:rowOff>
        </xdr:from>
        <xdr:to>
          <xdr:col>17</xdr:col>
          <xdr:colOff>285750</xdr:colOff>
          <xdr:row>4</xdr:row>
          <xdr:rowOff>114300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962025</xdr:colOff>
      <xdr:row>1</xdr:row>
      <xdr:rowOff>47625</xdr:rowOff>
    </xdr:from>
    <xdr:to>
      <xdr:col>20</xdr:col>
      <xdr:colOff>333375</xdr:colOff>
      <xdr:row>1</xdr:row>
      <xdr:rowOff>400050</xdr:rowOff>
    </xdr:to>
    <xdr:sp macro="" textlink="">
      <xdr:nvSpPr>
        <xdr:cNvPr id="8" name="テキスト ボックス 7">
          <a:extLst>
            <a:ext uri="{FF2B5EF4-FFF2-40B4-BE49-F238E27FC236}">
              <a16:creationId xmlns="" xmlns:a16="http://schemas.microsoft.com/office/drawing/2014/main" id="{00000000-0008-0000-0000-000008000000}"/>
            </a:ext>
          </a:extLst>
        </xdr:cNvPr>
        <xdr:cNvSpPr txBox="1"/>
      </xdr:nvSpPr>
      <xdr:spPr>
        <a:xfrm>
          <a:off x="10306050" y="561975"/>
          <a:ext cx="18097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（１）の欄</a:t>
          </a:r>
          <a:endParaRPr kumimoji="1" lang="en-US" altLang="ja-JP" sz="1600"/>
        </a:p>
        <a:p>
          <a:endParaRPr kumimoji="1" lang="ja-JP" altLang="en-US" sz="1100"/>
        </a:p>
      </xdr:txBody>
    </xdr:sp>
    <xdr:clientData/>
  </xdr:twoCellAnchor>
  <xdr:twoCellAnchor>
    <xdr:from>
      <xdr:col>18</xdr:col>
      <xdr:colOff>962025</xdr:colOff>
      <xdr:row>2</xdr:row>
      <xdr:rowOff>38100</xdr:rowOff>
    </xdr:from>
    <xdr:to>
      <xdr:col>20</xdr:col>
      <xdr:colOff>333375</xdr:colOff>
      <xdr:row>2</xdr:row>
      <xdr:rowOff>390525</xdr:rowOff>
    </xdr:to>
    <xdr:sp macro="" textlink="">
      <xdr:nvSpPr>
        <xdr:cNvPr id="9" name="テキスト ボックス 8">
          <a:extLst>
            <a:ext uri="{FF2B5EF4-FFF2-40B4-BE49-F238E27FC236}">
              <a16:creationId xmlns="" xmlns:a16="http://schemas.microsoft.com/office/drawing/2014/main" id="{00000000-0008-0000-0000-000009000000}"/>
            </a:ext>
          </a:extLst>
        </xdr:cNvPr>
        <xdr:cNvSpPr txBox="1"/>
      </xdr:nvSpPr>
      <xdr:spPr>
        <a:xfrm>
          <a:off x="10306050" y="933450"/>
          <a:ext cx="1809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（２）の欄</a:t>
          </a:r>
          <a:endParaRPr kumimoji="1" lang="en-US" altLang="ja-JP" sz="1600"/>
        </a:p>
        <a:p>
          <a:endParaRPr kumimoji="1" lang="ja-JP" altLang="en-US" sz="1100"/>
        </a:p>
      </xdr:txBody>
    </xdr:sp>
    <xdr:clientData/>
  </xdr:twoCellAnchor>
  <xdr:twoCellAnchor>
    <xdr:from>
      <xdr:col>18</xdr:col>
      <xdr:colOff>962025</xdr:colOff>
      <xdr:row>3</xdr:row>
      <xdr:rowOff>76200</xdr:rowOff>
    </xdr:from>
    <xdr:to>
      <xdr:col>20</xdr:col>
      <xdr:colOff>333375</xdr:colOff>
      <xdr:row>4</xdr:row>
      <xdr:rowOff>0</xdr:rowOff>
    </xdr:to>
    <xdr:sp macro="" textlink="">
      <xdr:nvSpPr>
        <xdr:cNvPr id="10" name="テキスト ボックス 9">
          <a:extLst>
            <a:ext uri="{FF2B5EF4-FFF2-40B4-BE49-F238E27FC236}">
              <a16:creationId xmlns="" xmlns:a16="http://schemas.microsoft.com/office/drawing/2014/main" id="{00000000-0008-0000-0000-00000A000000}"/>
            </a:ext>
          </a:extLst>
        </xdr:cNvPr>
        <xdr:cNvSpPr txBox="1"/>
      </xdr:nvSpPr>
      <xdr:spPr>
        <a:xfrm>
          <a:off x="10306050" y="1352550"/>
          <a:ext cx="18097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（３）の欄</a:t>
          </a:r>
          <a:endParaRPr kumimoji="1" lang="en-US" altLang="ja-JP" sz="1600"/>
        </a:p>
        <a:p>
          <a:endParaRPr kumimoji="1" lang="ja-JP" altLang="en-US" sz="1100"/>
        </a:p>
      </xdr:txBody>
    </xdr:sp>
    <xdr:clientData/>
  </xdr:twoCellAnchor>
  <xdr:oneCellAnchor>
    <xdr:from>
      <xdr:col>20</xdr:col>
      <xdr:colOff>790575</xdr:colOff>
      <xdr:row>2</xdr:row>
      <xdr:rowOff>161925</xdr:rowOff>
    </xdr:from>
    <xdr:ext cx="184731" cy="264560"/>
    <xdr:sp macro="" textlink="">
      <xdr:nvSpPr>
        <xdr:cNvPr id="11" name="テキスト ボックス 10">
          <a:extLst>
            <a:ext uri="{FF2B5EF4-FFF2-40B4-BE49-F238E27FC236}">
              <a16:creationId xmlns="" xmlns:a16="http://schemas.microsoft.com/office/drawing/2014/main" id="{00000000-0008-0000-0000-000005000000}"/>
            </a:ext>
          </a:extLst>
        </xdr:cNvPr>
        <xdr:cNvSpPr txBox="1"/>
      </xdr:nvSpPr>
      <xdr:spPr>
        <a:xfrm>
          <a:off x="12573000" y="105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21</xdr:col>
      <xdr:colOff>152400</xdr:colOff>
      <xdr:row>0</xdr:row>
      <xdr:rowOff>19050</xdr:rowOff>
    </xdr:from>
    <xdr:to>
      <xdr:col>21</xdr:col>
      <xdr:colOff>1381125</xdr:colOff>
      <xdr:row>1</xdr:row>
      <xdr:rowOff>47625</xdr:rowOff>
    </xdr:to>
    <xdr:sp macro="" textlink="">
      <xdr:nvSpPr>
        <xdr:cNvPr id="12" name="正方形/長方形 11">
          <a:extLst>
            <a:ext uri="{FF2B5EF4-FFF2-40B4-BE49-F238E27FC236}">
              <a16:creationId xmlns="" xmlns:a16="http://schemas.microsoft.com/office/drawing/2014/main" id="{00000000-0008-0000-0000-00000D000000}"/>
            </a:ext>
          </a:extLst>
        </xdr:cNvPr>
        <xdr:cNvSpPr/>
      </xdr:nvSpPr>
      <xdr:spPr bwMode="auto">
        <a:xfrm>
          <a:off x="13154025" y="19050"/>
          <a:ext cx="1228725" cy="542925"/>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1123950</xdr:colOff>
      <xdr:row>2</xdr:row>
      <xdr:rowOff>19050</xdr:rowOff>
    </xdr:from>
    <xdr:to>
      <xdr:col>21</xdr:col>
      <xdr:colOff>1495425</xdr:colOff>
      <xdr:row>4</xdr:row>
      <xdr:rowOff>342900</xdr:rowOff>
    </xdr:to>
    <xdr:sp macro="" textlink="">
      <xdr:nvSpPr>
        <xdr:cNvPr id="2" name="テキスト ボックス 1">
          <a:extLst>
            <a:ext uri="{FF2B5EF4-FFF2-40B4-BE49-F238E27FC236}">
              <a16:creationId xmlns="" xmlns:a16="http://schemas.microsoft.com/office/drawing/2014/main" id="{00000000-0008-0000-0000-000002000000}"/>
            </a:ext>
          </a:extLst>
        </xdr:cNvPr>
        <xdr:cNvSpPr txBox="1"/>
      </xdr:nvSpPr>
      <xdr:spPr>
        <a:xfrm>
          <a:off x="11687175" y="914400"/>
          <a:ext cx="2809875" cy="1038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役員で労働者扱いとは、業務執行権が無く、</a:t>
          </a:r>
          <a:endParaRPr kumimoji="1" lang="en-US" altLang="ja-JP" sz="1050"/>
        </a:p>
        <a:p>
          <a:r>
            <a:rPr kumimoji="1" lang="ja-JP" altLang="en-US" sz="1050"/>
            <a:t>労働の対価として賃金を得ている者</a:t>
          </a:r>
          <a:endParaRPr kumimoji="1" lang="en-US" altLang="ja-JP" sz="1050"/>
        </a:p>
        <a:p>
          <a:r>
            <a:rPr kumimoji="1" lang="ja-JP" altLang="en-US" sz="1050"/>
            <a:t>（役員報酬は含まない）</a:t>
          </a:r>
          <a:endParaRPr kumimoji="1" lang="en-US" altLang="ja-JP" sz="1050"/>
        </a:p>
        <a:p>
          <a:endParaRPr kumimoji="1" lang="ja-JP" altLang="en-US" sz="900"/>
        </a:p>
      </xdr:txBody>
    </xdr:sp>
    <xdr:clientData/>
  </xdr:twoCellAnchor>
  <xdr:twoCellAnchor>
    <xdr:from>
      <xdr:col>16</xdr:col>
      <xdr:colOff>676275</xdr:colOff>
      <xdr:row>1</xdr:row>
      <xdr:rowOff>76200</xdr:rowOff>
    </xdr:from>
    <xdr:to>
      <xdr:col>16</xdr:col>
      <xdr:colOff>933450</xdr:colOff>
      <xdr:row>3</xdr:row>
      <xdr:rowOff>333375</xdr:rowOff>
    </xdr:to>
    <xdr:sp macro="" textlink="">
      <xdr:nvSpPr>
        <xdr:cNvPr id="4" name="左中かっこ 3">
          <a:extLst>
            <a:ext uri="{FF2B5EF4-FFF2-40B4-BE49-F238E27FC236}">
              <a16:creationId xmlns="" xmlns:a16="http://schemas.microsoft.com/office/drawing/2014/main" id="{00000000-0008-0000-0000-000004000000}"/>
            </a:ext>
          </a:extLst>
        </xdr:cNvPr>
        <xdr:cNvSpPr/>
      </xdr:nvSpPr>
      <xdr:spPr bwMode="auto">
        <a:xfrm>
          <a:off x="7581900" y="590550"/>
          <a:ext cx="257175" cy="1019175"/>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1009650</xdr:colOff>
          <xdr:row>0</xdr:row>
          <xdr:rowOff>485775</xdr:rowOff>
        </xdr:from>
        <xdr:to>
          <xdr:col>17</xdr:col>
          <xdr:colOff>295275</xdr:colOff>
          <xdr:row>2</xdr:row>
          <xdr:rowOff>123825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1000125</xdr:colOff>
          <xdr:row>1</xdr:row>
          <xdr:rowOff>342900</xdr:rowOff>
        </xdr:from>
        <xdr:to>
          <xdr:col>17</xdr:col>
          <xdr:colOff>285750</xdr:colOff>
          <xdr:row>3</xdr:row>
          <xdr:rowOff>114300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1000125</xdr:colOff>
          <xdr:row>2</xdr:row>
          <xdr:rowOff>342900</xdr:rowOff>
        </xdr:from>
        <xdr:to>
          <xdr:col>17</xdr:col>
          <xdr:colOff>285750</xdr:colOff>
          <xdr:row>4</xdr:row>
          <xdr:rowOff>114300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962025</xdr:colOff>
      <xdr:row>1</xdr:row>
      <xdr:rowOff>47625</xdr:rowOff>
    </xdr:from>
    <xdr:to>
      <xdr:col>20</xdr:col>
      <xdr:colOff>333375</xdr:colOff>
      <xdr:row>1</xdr:row>
      <xdr:rowOff>400050</xdr:rowOff>
    </xdr:to>
    <xdr:sp macro="" textlink="">
      <xdr:nvSpPr>
        <xdr:cNvPr id="8" name="テキスト ボックス 7">
          <a:extLst>
            <a:ext uri="{FF2B5EF4-FFF2-40B4-BE49-F238E27FC236}">
              <a16:creationId xmlns="" xmlns:a16="http://schemas.microsoft.com/office/drawing/2014/main" id="{00000000-0008-0000-0000-000008000000}"/>
            </a:ext>
          </a:extLst>
        </xdr:cNvPr>
        <xdr:cNvSpPr txBox="1"/>
      </xdr:nvSpPr>
      <xdr:spPr>
        <a:xfrm>
          <a:off x="10306050" y="561975"/>
          <a:ext cx="18097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（１）の欄</a:t>
          </a:r>
          <a:endParaRPr kumimoji="1" lang="en-US" altLang="ja-JP" sz="1600"/>
        </a:p>
        <a:p>
          <a:endParaRPr kumimoji="1" lang="ja-JP" altLang="en-US" sz="1100"/>
        </a:p>
      </xdr:txBody>
    </xdr:sp>
    <xdr:clientData/>
  </xdr:twoCellAnchor>
  <xdr:twoCellAnchor>
    <xdr:from>
      <xdr:col>18</xdr:col>
      <xdr:colOff>962025</xdr:colOff>
      <xdr:row>2</xdr:row>
      <xdr:rowOff>38100</xdr:rowOff>
    </xdr:from>
    <xdr:to>
      <xdr:col>20</xdr:col>
      <xdr:colOff>333375</xdr:colOff>
      <xdr:row>2</xdr:row>
      <xdr:rowOff>390525</xdr:rowOff>
    </xdr:to>
    <xdr:sp macro="" textlink="">
      <xdr:nvSpPr>
        <xdr:cNvPr id="9" name="テキスト ボックス 8">
          <a:extLst>
            <a:ext uri="{FF2B5EF4-FFF2-40B4-BE49-F238E27FC236}">
              <a16:creationId xmlns="" xmlns:a16="http://schemas.microsoft.com/office/drawing/2014/main" id="{00000000-0008-0000-0000-000009000000}"/>
            </a:ext>
          </a:extLst>
        </xdr:cNvPr>
        <xdr:cNvSpPr txBox="1"/>
      </xdr:nvSpPr>
      <xdr:spPr>
        <a:xfrm>
          <a:off x="10306050" y="933450"/>
          <a:ext cx="1809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（２）の欄</a:t>
          </a:r>
          <a:endParaRPr kumimoji="1" lang="en-US" altLang="ja-JP" sz="1600"/>
        </a:p>
        <a:p>
          <a:endParaRPr kumimoji="1" lang="ja-JP" altLang="en-US" sz="1100"/>
        </a:p>
      </xdr:txBody>
    </xdr:sp>
    <xdr:clientData/>
  </xdr:twoCellAnchor>
  <xdr:twoCellAnchor>
    <xdr:from>
      <xdr:col>18</xdr:col>
      <xdr:colOff>962025</xdr:colOff>
      <xdr:row>3</xdr:row>
      <xdr:rowOff>76200</xdr:rowOff>
    </xdr:from>
    <xdr:to>
      <xdr:col>20</xdr:col>
      <xdr:colOff>333375</xdr:colOff>
      <xdr:row>4</xdr:row>
      <xdr:rowOff>0</xdr:rowOff>
    </xdr:to>
    <xdr:sp macro="" textlink="">
      <xdr:nvSpPr>
        <xdr:cNvPr id="10" name="テキスト ボックス 9">
          <a:extLst>
            <a:ext uri="{FF2B5EF4-FFF2-40B4-BE49-F238E27FC236}">
              <a16:creationId xmlns="" xmlns:a16="http://schemas.microsoft.com/office/drawing/2014/main" id="{00000000-0008-0000-0000-00000A000000}"/>
            </a:ext>
          </a:extLst>
        </xdr:cNvPr>
        <xdr:cNvSpPr txBox="1"/>
      </xdr:nvSpPr>
      <xdr:spPr>
        <a:xfrm>
          <a:off x="10306050" y="1352550"/>
          <a:ext cx="18097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（３）の欄</a:t>
          </a:r>
          <a:endParaRPr kumimoji="1" lang="en-US" altLang="ja-JP" sz="1600"/>
        </a:p>
        <a:p>
          <a:endParaRPr kumimoji="1" lang="ja-JP" altLang="en-US" sz="1100"/>
        </a:p>
      </xdr:txBody>
    </xdr:sp>
    <xdr:clientData/>
  </xdr:twoCellAnchor>
  <xdr:oneCellAnchor>
    <xdr:from>
      <xdr:col>20</xdr:col>
      <xdr:colOff>790575</xdr:colOff>
      <xdr:row>2</xdr:row>
      <xdr:rowOff>161925</xdr:rowOff>
    </xdr:from>
    <xdr:ext cx="184731" cy="264560"/>
    <xdr:sp macro="" textlink="">
      <xdr:nvSpPr>
        <xdr:cNvPr id="11" name="テキスト ボックス 10">
          <a:extLst>
            <a:ext uri="{FF2B5EF4-FFF2-40B4-BE49-F238E27FC236}">
              <a16:creationId xmlns="" xmlns:a16="http://schemas.microsoft.com/office/drawing/2014/main" id="{00000000-0008-0000-0000-000005000000}"/>
            </a:ext>
          </a:extLst>
        </xdr:cNvPr>
        <xdr:cNvSpPr txBox="1"/>
      </xdr:nvSpPr>
      <xdr:spPr>
        <a:xfrm>
          <a:off x="12573000" y="105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21</xdr:col>
      <xdr:colOff>152400</xdr:colOff>
      <xdr:row>0</xdr:row>
      <xdr:rowOff>19050</xdr:rowOff>
    </xdr:from>
    <xdr:to>
      <xdr:col>21</xdr:col>
      <xdr:colOff>1381125</xdr:colOff>
      <xdr:row>1</xdr:row>
      <xdr:rowOff>47625</xdr:rowOff>
    </xdr:to>
    <xdr:sp macro="" textlink="">
      <xdr:nvSpPr>
        <xdr:cNvPr id="12" name="正方形/長方形 11">
          <a:extLst>
            <a:ext uri="{FF2B5EF4-FFF2-40B4-BE49-F238E27FC236}">
              <a16:creationId xmlns="" xmlns:a16="http://schemas.microsoft.com/office/drawing/2014/main" id="{00000000-0008-0000-0000-00000D000000}"/>
            </a:ext>
          </a:extLst>
        </xdr:cNvPr>
        <xdr:cNvSpPr/>
      </xdr:nvSpPr>
      <xdr:spPr bwMode="auto">
        <a:xfrm>
          <a:off x="13154025" y="19050"/>
          <a:ext cx="1228725" cy="542925"/>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266700</xdr:colOff>
      <xdr:row>0</xdr:row>
      <xdr:rowOff>19050</xdr:rowOff>
    </xdr:from>
    <xdr:to>
      <xdr:col>21</xdr:col>
      <xdr:colOff>1381125</xdr:colOff>
      <xdr:row>1</xdr:row>
      <xdr:rowOff>57150</xdr:rowOff>
    </xdr:to>
    <xdr:sp macro="" textlink="">
      <xdr:nvSpPr>
        <xdr:cNvPr id="2" name="正方形/長方形 1"/>
        <xdr:cNvSpPr/>
      </xdr:nvSpPr>
      <xdr:spPr bwMode="auto">
        <a:xfrm>
          <a:off x="12734925" y="19050"/>
          <a:ext cx="1114425" cy="476250"/>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9525</xdr:colOff>
      <xdr:row>7</xdr:row>
      <xdr:rowOff>0</xdr:rowOff>
    </xdr:from>
    <xdr:to>
      <xdr:col>0</xdr:col>
      <xdr:colOff>800100</xdr:colOff>
      <xdr:row>10</xdr:row>
      <xdr:rowOff>0</xdr:rowOff>
    </xdr:to>
    <xdr:sp macro="" textlink="">
      <xdr:nvSpPr>
        <xdr:cNvPr id="3" name="Line 1"/>
        <xdr:cNvSpPr>
          <a:spLocks noChangeShapeType="1"/>
        </xdr:cNvSpPr>
      </xdr:nvSpPr>
      <xdr:spPr bwMode="auto">
        <a:xfrm>
          <a:off x="9525" y="2457450"/>
          <a:ext cx="79057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590550</xdr:colOff>
      <xdr:row>1</xdr:row>
      <xdr:rowOff>57150</xdr:rowOff>
    </xdr:from>
    <xdr:to>
      <xdr:col>16</xdr:col>
      <xdr:colOff>952500</xdr:colOff>
      <xdr:row>4</xdr:row>
      <xdr:rowOff>19050</xdr:rowOff>
    </xdr:to>
    <xdr:sp macro="" textlink="">
      <xdr:nvSpPr>
        <xdr:cNvPr id="4" name="左中かっこ 3"/>
        <xdr:cNvSpPr/>
      </xdr:nvSpPr>
      <xdr:spPr bwMode="auto">
        <a:xfrm>
          <a:off x="7210425" y="495300"/>
          <a:ext cx="361950" cy="1085850"/>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1000125</xdr:colOff>
          <xdr:row>0</xdr:row>
          <xdr:rowOff>342900</xdr:rowOff>
        </xdr:from>
        <xdr:to>
          <xdr:col>17</xdr:col>
          <xdr:colOff>228600</xdr:colOff>
          <xdr:row>2</xdr:row>
          <xdr:rowOff>66675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990600</xdr:colOff>
          <xdr:row>1</xdr:row>
          <xdr:rowOff>304800</xdr:rowOff>
        </xdr:from>
        <xdr:to>
          <xdr:col>17</xdr:col>
          <xdr:colOff>219075</xdr:colOff>
          <xdr:row>3</xdr:row>
          <xdr:rowOff>95250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1000125</xdr:colOff>
          <xdr:row>2</xdr:row>
          <xdr:rowOff>352425</xdr:rowOff>
        </xdr:from>
        <xdr:to>
          <xdr:col>17</xdr:col>
          <xdr:colOff>228600</xdr:colOff>
          <xdr:row>4</xdr:row>
          <xdr:rowOff>133350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971550</xdr:colOff>
      <xdr:row>1</xdr:row>
      <xdr:rowOff>9525</xdr:rowOff>
    </xdr:from>
    <xdr:to>
      <xdr:col>20</xdr:col>
      <xdr:colOff>476250</xdr:colOff>
      <xdr:row>1</xdr:row>
      <xdr:rowOff>333375</xdr:rowOff>
    </xdr:to>
    <xdr:sp macro="" textlink="">
      <xdr:nvSpPr>
        <xdr:cNvPr id="8" name="テキスト ボックス 7"/>
        <xdr:cNvSpPr txBox="1"/>
      </xdr:nvSpPr>
      <xdr:spPr>
        <a:xfrm>
          <a:off x="10010775" y="447675"/>
          <a:ext cx="17907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（５）の欄</a:t>
          </a:r>
          <a:endParaRPr kumimoji="1" lang="en-US" altLang="ja-JP" sz="1600"/>
        </a:p>
        <a:p>
          <a:endParaRPr kumimoji="1" lang="ja-JP" altLang="en-US" sz="1100"/>
        </a:p>
      </xdr:txBody>
    </xdr:sp>
    <xdr:clientData/>
  </xdr:twoCellAnchor>
  <xdr:twoCellAnchor>
    <xdr:from>
      <xdr:col>18</xdr:col>
      <xdr:colOff>962025</xdr:colOff>
      <xdr:row>2</xdr:row>
      <xdr:rowOff>38100</xdr:rowOff>
    </xdr:from>
    <xdr:to>
      <xdr:col>20</xdr:col>
      <xdr:colOff>333375</xdr:colOff>
      <xdr:row>2</xdr:row>
      <xdr:rowOff>390525</xdr:rowOff>
    </xdr:to>
    <xdr:sp macro="" textlink="">
      <xdr:nvSpPr>
        <xdr:cNvPr id="9" name="テキスト ボックス 8"/>
        <xdr:cNvSpPr txBox="1"/>
      </xdr:nvSpPr>
      <xdr:spPr>
        <a:xfrm>
          <a:off x="10001250" y="847725"/>
          <a:ext cx="1657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（６）の欄</a:t>
          </a:r>
          <a:endParaRPr kumimoji="1" lang="en-US" altLang="ja-JP" sz="1600"/>
        </a:p>
        <a:p>
          <a:endParaRPr kumimoji="1" lang="ja-JP" altLang="en-US" sz="1100"/>
        </a:p>
      </xdr:txBody>
    </xdr:sp>
    <xdr:clientData/>
  </xdr:twoCellAnchor>
  <xdr:twoCellAnchor>
    <xdr:from>
      <xdr:col>18</xdr:col>
      <xdr:colOff>962025</xdr:colOff>
      <xdr:row>3</xdr:row>
      <xdr:rowOff>76200</xdr:rowOff>
    </xdr:from>
    <xdr:to>
      <xdr:col>20</xdr:col>
      <xdr:colOff>1114425</xdr:colOff>
      <xdr:row>4</xdr:row>
      <xdr:rowOff>0</xdr:rowOff>
    </xdr:to>
    <xdr:sp macro="" textlink="">
      <xdr:nvSpPr>
        <xdr:cNvPr id="10" name="テキスト ボックス 9"/>
        <xdr:cNvSpPr txBox="1"/>
      </xdr:nvSpPr>
      <xdr:spPr>
        <a:xfrm>
          <a:off x="10001250" y="1257300"/>
          <a:ext cx="2438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（５）と（８）の欄</a:t>
          </a:r>
          <a:endParaRPr kumimoji="1" lang="en-US" altLang="ja-JP" sz="1600"/>
        </a:p>
        <a:p>
          <a:endParaRPr kumimoji="1" lang="ja-JP" altLang="en-US" sz="1100"/>
        </a:p>
      </xdr:txBody>
    </xdr:sp>
    <xdr:clientData/>
  </xdr:twoCellAnchor>
  <xdr:twoCellAnchor>
    <xdr:from>
      <xdr:col>20</xdr:col>
      <xdr:colOff>457200</xdr:colOff>
      <xdr:row>1</xdr:row>
      <xdr:rowOff>371474</xdr:rowOff>
    </xdr:from>
    <xdr:to>
      <xdr:col>21</xdr:col>
      <xdr:colOff>1581150</xdr:colOff>
      <xdr:row>5</xdr:row>
      <xdr:rowOff>38099</xdr:rowOff>
    </xdr:to>
    <xdr:sp macro="" textlink="">
      <xdr:nvSpPr>
        <xdr:cNvPr id="11" name="テキスト ボックス 10"/>
        <xdr:cNvSpPr txBox="1"/>
      </xdr:nvSpPr>
      <xdr:spPr>
        <a:xfrm>
          <a:off x="11782425" y="809624"/>
          <a:ext cx="22669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役員は、事前に安定所に届出て</a:t>
          </a:r>
          <a:endParaRPr kumimoji="1" lang="en-US" altLang="ja-JP" sz="1050"/>
        </a:p>
        <a:p>
          <a:r>
            <a:rPr kumimoji="1" lang="ja-JP" altLang="en-US" sz="1050"/>
            <a:t>承認をもらっているもの</a:t>
          </a:r>
          <a:endParaRPr kumimoji="1" lang="en-US" altLang="ja-JP" sz="1050"/>
        </a:p>
        <a:p>
          <a:endParaRPr kumimoji="1" lang="ja-JP" altLang="en-US" sz="900"/>
        </a:p>
      </xdr:txBody>
    </xdr:sp>
    <xdr:clientData/>
  </xdr:twoCellAnchor>
  <xdr:twoCellAnchor>
    <xdr:from>
      <xdr:col>15</xdr:col>
      <xdr:colOff>1158845</xdr:colOff>
      <xdr:row>3</xdr:row>
      <xdr:rowOff>248962</xdr:rowOff>
    </xdr:from>
    <xdr:to>
      <xdr:col>16</xdr:col>
      <xdr:colOff>701095</xdr:colOff>
      <xdr:row>5</xdr:row>
      <xdr:rowOff>18827</xdr:rowOff>
    </xdr:to>
    <xdr:sp macro="" textlink="">
      <xdr:nvSpPr>
        <xdr:cNvPr id="12" name="曲折矢印 11"/>
        <xdr:cNvSpPr/>
      </xdr:nvSpPr>
      <xdr:spPr bwMode="auto">
        <a:xfrm rot="16200000" flipH="1">
          <a:off x="6745750" y="1291457"/>
          <a:ext cx="436615" cy="713825"/>
        </a:xfrm>
        <a:prstGeom prst="bentArrow">
          <a:avLst/>
        </a:prstGeom>
        <a:solidFill>
          <a:schemeClr val="tx1">
            <a:lumMod val="50000"/>
            <a:lumOff val="5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266700</xdr:colOff>
      <xdr:row>0</xdr:row>
      <xdr:rowOff>19050</xdr:rowOff>
    </xdr:from>
    <xdr:to>
      <xdr:col>21</xdr:col>
      <xdr:colOff>1381125</xdr:colOff>
      <xdr:row>1</xdr:row>
      <xdr:rowOff>57150</xdr:rowOff>
    </xdr:to>
    <xdr:sp macro="" textlink="">
      <xdr:nvSpPr>
        <xdr:cNvPr id="2" name="正方形/長方形 1"/>
        <xdr:cNvSpPr/>
      </xdr:nvSpPr>
      <xdr:spPr bwMode="auto">
        <a:xfrm>
          <a:off x="12734925" y="19050"/>
          <a:ext cx="1114425" cy="476250"/>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9525</xdr:colOff>
      <xdr:row>7</xdr:row>
      <xdr:rowOff>0</xdr:rowOff>
    </xdr:from>
    <xdr:to>
      <xdr:col>0</xdr:col>
      <xdr:colOff>800100</xdr:colOff>
      <xdr:row>10</xdr:row>
      <xdr:rowOff>0</xdr:rowOff>
    </xdr:to>
    <xdr:sp macro="" textlink="">
      <xdr:nvSpPr>
        <xdr:cNvPr id="3" name="Line 1"/>
        <xdr:cNvSpPr>
          <a:spLocks noChangeShapeType="1"/>
        </xdr:cNvSpPr>
      </xdr:nvSpPr>
      <xdr:spPr bwMode="auto">
        <a:xfrm>
          <a:off x="9525" y="2457450"/>
          <a:ext cx="79057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590550</xdr:colOff>
      <xdr:row>1</xdr:row>
      <xdr:rowOff>57150</xdr:rowOff>
    </xdr:from>
    <xdr:to>
      <xdr:col>16</xdr:col>
      <xdr:colOff>952500</xdr:colOff>
      <xdr:row>4</xdr:row>
      <xdr:rowOff>19050</xdr:rowOff>
    </xdr:to>
    <xdr:sp macro="" textlink="">
      <xdr:nvSpPr>
        <xdr:cNvPr id="4" name="左中かっこ 3"/>
        <xdr:cNvSpPr/>
      </xdr:nvSpPr>
      <xdr:spPr bwMode="auto">
        <a:xfrm>
          <a:off x="7210425" y="495300"/>
          <a:ext cx="361950" cy="1085850"/>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1000125</xdr:colOff>
          <xdr:row>0</xdr:row>
          <xdr:rowOff>342900</xdr:rowOff>
        </xdr:from>
        <xdr:to>
          <xdr:col>17</xdr:col>
          <xdr:colOff>228600</xdr:colOff>
          <xdr:row>2</xdr:row>
          <xdr:rowOff>66675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990600</xdr:colOff>
          <xdr:row>1</xdr:row>
          <xdr:rowOff>304800</xdr:rowOff>
        </xdr:from>
        <xdr:to>
          <xdr:col>17</xdr:col>
          <xdr:colOff>219075</xdr:colOff>
          <xdr:row>3</xdr:row>
          <xdr:rowOff>95250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1000125</xdr:colOff>
          <xdr:row>2</xdr:row>
          <xdr:rowOff>352425</xdr:rowOff>
        </xdr:from>
        <xdr:to>
          <xdr:col>17</xdr:col>
          <xdr:colOff>228600</xdr:colOff>
          <xdr:row>4</xdr:row>
          <xdr:rowOff>133350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971550</xdr:colOff>
      <xdr:row>1</xdr:row>
      <xdr:rowOff>9525</xdr:rowOff>
    </xdr:from>
    <xdr:to>
      <xdr:col>20</xdr:col>
      <xdr:colOff>476250</xdr:colOff>
      <xdr:row>1</xdr:row>
      <xdr:rowOff>333375</xdr:rowOff>
    </xdr:to>
    <xdr:sp macro="" textlink="">
      <xdr:nvSpPr>
        <xdr:cNvPr id="8" name="テキスト ボックス 7"/>
        <xdr:cNvSpPr txBox="1"/>
      </xdr:nvSpPr>
      <xdr:spPr>
        <a:xfrm>
          <a:off x="10010775" y="447675"/>
          <a:ext cx="17907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（５）の欄</a:t>
          </a:r>
          <a:endParaRPr kumimoji="1" lang="en-US" altLang="ja-JP" sz="1600"/>
        </a:p>
        <a:p>
          <a:endParaRPr kumimoji="1" lang="ja-JP" altLang="en-US" sz="1100"/>
        </a:p>
      </xdr:txBody>
    </xdr:sp>
    <xdr:clientData/>
  </xdr:twoCellAnchor>
  <xdr:twoCellAnchor>
    <xdr:from>
      <xdr:col>18</xdr:col>
      <xdr:colOff>962025</xdr:colOff>
      <xdr:row>2</xdr:row>
      <xdr:rowOff>38100</xdr:rowOff>
    </xdr:from>
    <xdr:to>
      <xdr:col>20</xdr:col>
      <xdr:colOff>333375</xdr:colOff>
      <xdr:row>2</xdr:row>
      <xdr:rowOff>390525</xdr:rowOff>
    </xdr:to>
    <xdr:sp macro="" textlink="">
      <xdr:nvSpPr>
        <xdr:cNvPr id="9" name="テキスト ボックス 8"/>
        <xdr:cNvSpPr txBox="1"/>
      </xdr:nvSpPr>
      <xdr:spPr>
        <a:xfrm>
          <a:off x="10001250" y="847725"/>
          <a:ext cx="1657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（６）の欄</a:t>
          </a:r>
          <a:endParaRPr kumimoji="1" lang="en-US" altLang="ja-JP" sz="1600"/>
        </a:p>
        <a:p>
          <a:endParaRPr kumimoji="1" lang="ja-JP" altLang="en-US" sz="1100"/>
        </a:p>
      </xdr:txBody>
    </xdr:sp>
    <xdr:clientData/>
  </xdr:twoCellAnchor>
  <xdr:twoCellAnchor>
    <xdr:from>
      <xdr:col>18</xdr:col>
      <xdr:colOff>962025</xdr:colOff>
      <xdr:row>3</xdr:row>
      <xdr:rowOff>76200</xdr:rowOff>
    </xdr:from>
    <xdr:to>
      <xdr:col>20</xdr:col>
      <xdr:colOff>1114425</xdr:colOff>
      <xdr:row>4</xdr:row>
      <xdr:rowOff>0</xdr:rowOff>
    </xdr:to>
    <xdr:sp macro="" textlink="">
      <xdr:nvSpPr>
        <xdr:cNvPr id="10" name="テキスト ボックス 9"/>
        <xdr:cNvSpPr txBox="1"/>
      </xdr:nvSpPr>
      <xdr:spPr>
        <a:xfrm>
          <a:off x="10001250" y="1257300"/>
          <a:ext cx="2438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（５）と（８）の欄</a:t>
          </a:r>
          <a:endParaRPr kumimoji="1" lang="en-US" altLang="ja-JP" sz="1600"/>
        </a:p>
        <a:p>
          <a:endParaRPr kumimoji="1" lang="ja-JP" altLang="en-US" sz="1100"/>
        </a:p>
      </xdr:txBody>
    </xdr:sp>
    <xdr:clientData/>
  </xdr:twoCellAnchor>
  <xdr:twoCellAnchor>
    <xdr:from>
      <xdr:col>20</xdr:col>
      <xdr:colOff>457200</xdr:colOff>
      <xdr:row>1</xdr:row>
      <xdr:rowOff>371474</xdr:rowOff>
    </xdr:from>
    <xdr:to>
      <xdr:col>21</xdr:col>
      <xdr:colOff>1581150</xdr:colOff>
      <xdr:row>5</xdr:row>
      <xdr:rowOff>38099</xdr:rowOff>
    </xdr:to>
    <xdr:sp macro="" textlink="">
      <xdr:nvSpPr>
        <xdr:cNvPr id="11" name="テキスト ボックス 10"/>
        <xdr:cNvSpPr txBox="1"/>
      </xdr:nvSpPr>
      <xdr:spPr>
        <a:xfrm>
          <a:off x="11782425" y="809624"/>
          <a:ext cx="22669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役員は、事前に安定所に届出て</a:t>
          </a:r>
          <a:endParaRPr kumimoji="1" lang="en-US" altLang="ja-JP" sz="1050"/>
        </a:p>
        <a:p>
          <a:r>
            <a:rPr kumimoji="1" lang="ja-JP" altLang="en-US" sz="1050"/>
            <a:t>承認をもらっているもの</a:t>
          </a:r>
          <a:endParaRPr kumimoji="1" lang="en-US" altLang="ja-JP" sz="1050"/>
        </a:p>
        <a:p>
          <a:endParaRPr kumimoji="1" lang="ja-JP" altLang="en-US" sz="900"/>
        </a:p>
      </xdr:txBody>
    </xdr:sp>
    <xdr:clientData/>
  </xdr:twoCellAnchor>
  <xdr:twoCellAnchor>
    <xdr:from>
      <xdr:col>15</xdr:col>
      <xdr:colOff>1158845</xdr:colOff>
      <xdr:row>3</xdr:row>
      <xdr:rowOff>248962</xdr:rowOff>
    </xdr:from>
    <xdr:to>
      <xdr:col>16</xdr:col>
      <xdr:colOff>701095</xdr:colOff>
      <xdr:row>5</xdr:row>
      <xdr:rowOff>18827</xdr:rowOff>
    </xdr:to>
    <xdr:sp macro="" textlink="">
      <xdr:nvSpPr>
        <xdr:cNvPr id="12" name="曲折矢印 11"/>
        <xdr:cNvSpPr/>
      </xdr:nvSpPr>
      <xdr:spPr bwMode="auto">
        <a:xfrm rot="16200000" flipH="1">
          <a:off x="6745750" y="1291457"/>
          <a:ext cx="436615" cy="713825"/>
        </a:xfrm>
        <a:prstGeom prst="bentArrow">
          <a:avLst/>
        </a:prstGeom>
        <a:solidFill>
          <a:schemeClr val="tx1">
            <a:lumMod val="50000"/>
            <a:lumOff val="5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266700</xdr:colOff>
      <xdr:row>0</xdr:row>
      <xdr:rowOff>19050</xdr:rowOff>
    </xdr:from>
    <xdr:to>
      <xdr:col>21</xdr:col>
      <xdr:colOff>1381125</xdr:colOff>
      <xdr:row>1</xdr:row>
      <xdr:rowOff>57150</xdr:rowOff>
    </xdr:to>
    <xdr:sp macro="" textlink="">
      <xdr:nvSpPr>
        <xdr:cNvPr id="2" name="正方形/長方形 1"/>
        <xdr:cNvSpPr/>
      </xdr:nvSpPr>
      <xdr:spPr bwMode="auto">
        <a:xfrm>
          <a:off x="12734925" y="19050"/>
          <a:ext cx="1114425" cy="476250"/>
        </a:xfrm>
        <a:prstGeom prst="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9525</xdr:colOff>
      <xdr:row>7</xdr:row>
      <xdr:rowOff>0</xdr:rowOff>
    </xdr:from>
    <xdr:to>
      <xdr:col>0</xdr:col>
      <xdr:colOff>800100</xdr:colOff>
      <xdr:row>10</xdr:row>
      <xdr:rowOff>0</xdr:rowOff>
    </xdr:to>
    <xdr:sp macro="" textlink="">
      <xdr:nvSpPr>
        <xdr:cNvPr id="3" name="Line 1"/>
        <xdr:cNvSpPr>
          <a:spLocks noChangeShapeType="1"/>
        </xdr:cNvSpPr>
      </xdr:nvSpPr>
      <xdr:spPr bwMode="auto">
        <a:xfrm>
          <a:off x="9525" y="2457450"/>
          <a:ext cx="79057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590550</xdr:colOff>
      <xdr:row>1</xdr:row>
      <xdr:rowOff>57150</xdr:rowOff>
    </xdr:from>
    <xdr:to>
      <xdr:col>16</xdr:col>
      <xdr:colOff>952500</xdr:colOff>
      <xdr:row>4</xdr:row>
      <xdr:rowOff>19050</xdr:rowOff>
    </xdr:to>
    <xdr:sp macro="" textlink="">
      <xdr:nvSpPr>
        <xdr:cNvPr id="4" name="左中かっこ 3"/>
        <xdr:cNvSpPr/>
      </xdr:nvSpPr>
      <xdr:spPr bwMode="auto">
        <a:xfrm>
          <a:off x="7210425" y="495300"/>
          <a:ext cx="361950" cy="1085850"/>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1000125</xdr:colOff>
          <xdr:row>0</xdr:row>
          <xdr:rowOff>342900</xdr:rowOff>
        </xdr:from>
        <xdr:to>
          <xdr:col>17</xdr:col>
          <xdr:colOff>228600</xdr:colOff>
          <xdr:row>2</xdr:row>
          <xdr:rowOff>66675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990600</xdr:colOff>
          <xdr:row>1</xdr:row>
          <xdr:rowOff>304800</xdr:rowOff>
        </xdr:from>
        <xdr:to>
          <xdr:col>17</xdr:col>
          <xdr:colOff>219075</xdr:colOff>
          <xdr:row>3</xdr:row>
          <xdr:rowOff>95250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1000125</xdr:colOff>
          <xdr:row>2</xdr:row>
          <xdr:rowOff>352425</xdr:rowOff>
        </xdr:from>
        <xdr:to>
          <xdr:col>17</xdr:col>
          <xdr:colOff>228600</xdr:colOff>
          <xdr:row>4</xdr:row>
          <xdr:rowOff>133350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971550</xdr:colOff>
      <xdr:row>1</xdr:row>
      <xdr:rowOff>9525</xdr:rowOff>
    </xdr:from>
    <xdr:to>
      <xdr:col>20</xdr:col>
      <xdr:colOff>476250</xdr:colOff>
      <xdr:row>1</xdr:row>
      <xdr:rowOff>333375</xdr:rowOff>
    </xdr:to>
    <xdr:sp macro="" textlink="">
      <xdr:nvSpPr>
        <xdr:cNvPr id="8" name="テキスト ボックス 7"/>
        <xdr:cNvSpPr txBox="1"/>
      </xdr:nvSpPr>
      <xdr:spPr>
        <a:xfrm>
          <a:off x="10010775" y="447675"/>
          <a:ext cx="17907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（５）の欄</a:t>
          </a:r>
          <a:endParaRPr kumimoji="1" lang="en-US" altLang="ja-JP" sz="1600"/>
        </a:p>
        <a:p>
          <a:endParaRPr kumimoji="1" lang="ja-JP" altLang="en-US" sz="1100"/>
        </a:p>
      </xdr:txBody>
    </xdr:sp>
    <xdr:clientData/>
  </xdr:twoCellAnchor>
  <xdr:twoCellAnchor>
    <xdr:from>
      <xdr:col>18</xdr:col>
      <xdr:colOff>962025</xdr:colOff>
      <xdr:row>2</xdr:row>
      <xdr:rowOff>38100</xdr:rowOff>
    </xdr:from>
    <xdr:to>
      <xdr:col>20</xdr:col>
      <xdr:colOff>333375</xdr:colOff>
      <xdr:row>2</xdr:row>
      <xdr:rowOff>390525</xdr:rowOff>
    </xdr:to>
    <xdr:sp macro="" textlink="">
      <xdr:nvSpPr>
        <xdr:cNvPr id="9" name="テキスト ボックス 8"/>
        <xdr:cNvSpPr txBox="1"/>
      </xdr:nvSpPr>
      <xdr:spPr>
        <a:xfrm>
          <a:off x="10001250" y="847725"/>
          <a:ext cx="1657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（６）の欄</a:t>
          </a:r>
          <a:endParaRPr kumimoji="1" lang="en-US" altLang="ja-JP" sz="1600"/>
        </a:p>
        <a:p>
          <a:endParaRPr kumimoji="1" lang="ja-JP" altLang="en-US" sz="1100"/>
        </a:p>
      </xdr:txBody>
    </xdr:sp>
    <xdr:clientData/>
  </xdr:twoCellAnchor>
  <xdr:twoCellAnchor>
    <xdr:from>
      <xdr:col>18</xdr:col>
      <xdr:colOff>962025</xdr:colOff>
      <xdr:row>3</xdr:row>
      <xdr:rowOff>76200</xdr:rowOff>
    </xdr:from>
    <xdr:to>
      <xdr:col>20</xdr:col>
      <xdr:colOff>1114425</xdr:colOff>
      <xdr:row>4</xdr:row>
      <xdr:rowOff>0</xdr:rowOff>
    </xdr:to>
    <xdr:sp macro="" textlink="">
      <xdr:nvSpPr>
        <xdr:cNvPr id="10" name="テキスト ボックス 9"/>
        <xdr:cNvSpPr txBox="1"/>
      </xdr:nvSpPr>
      <xdr:spPr>
        <a:xfrm>
          <a:off x="10001250" y="1257300"/>
          <a:ext cx="24384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　（５）と（８）の欄</a:t>
          </a:r>
          <a:endParaRPr kumimoji="1" lang="en-US" altLang="ja-JP" sz="1600"/>
        </a:p>
        <a:p>
          <a:endParaRPr kumimoji="1" lang="ja-JP" altLang="en-US" sz="1100"/>
        </a:p>
      </xdr:txBody>
    </xdr:sp>
    <xdr:clientData/>
  </xdr:twoCellAnchor>
  <xdr:twoCellAnchor>
    <xdr:from>
      <xdr:col>20</xdr:col>
      <xdr:colOff>457200</xdr:colOff>
      <xdr:row>1</xdr:row>
      <xdr:rowOff>371474</xdr:rowOff>
    </xdr:from>
    <xdr:to>
      <xdr:col>21</xdr:col>
      <xdr:colOff>1581150</xdr:colOff>
      <xdr:row>5</xdr:row>
      <xdr:rowOff>38099</xdr:rowOff>
    </xdr:to>
    <xdr:sp macro="" textlink="">
      <xdr:nvSpPr>
        <xdr:cNvPr id="11" name="テキスト ボックス 10"/>
        <xdr:cNvSpPr txBox="1"/>
      </xdr:nvSpPr>
      <xdr:spPr>
        <a:xfrm>
          <a:off x="11782425" y="809624"/>
          <a:ext cx="22669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役員は、事前に安定所に届出て</a:t>
          </a:r>
          <a:endParaRPr kumimoji="1" lang="en-US" altLang="ja-JP" sz="1050"/>
        </a:p>
        <a:p>
          <a:r>
            <a:rPr kumimoji="1" lang="ja-JP" altLang="en-US" sz="1050"/>
            <a:t>承認をもらっているもの</a:t>
          </a:r>
          <a:endParaRPr kumimoji="1" lang="en-US" altLang="ja-JP" sz="1050"/>
        </a:p>
        <a:p>
          <a:endParaRPr kumimoji="1" lang="ja-JP" altLang="en-US" sz="900"/>
        </a:p>
      </xdr:txBody>
    </xdr:sp>
    <xdr:clientData/>
  </xdr:twoCellAnchor>
  <xdr:twoCellAnchor>
    <xdr:from>
      <xdr:col>15</xdr:col>
      <xdr:colOff>1158845</xdr:colOff>
      <xdr:row>3</xdr:row>
      <xdr:rowOff>248962</xdr:rowOff>
    </xdr:from>
    <xdr:to>
      <xdr:col>16</xdr:col>
      <xdr:colOff>701095</xdr:colOff>
      <xdr:row>5</xdr:row>
      <xdr:rowOff>18827</xdr:rowOff>
    </xdr:to>
    <xdr:sp macro="" textlink="">
      <xdr:nvSpPr>
        <xdr:cNvPr id="12" name="曲折矢印 11"/>
        <xdr:cNvSpPr/>
      </xdr:nvSpPr>
      <xdr:spPr bwMode="auto">
        <a:xfrm rot="16200000" flipH="1">
          <a:off x="6745750" y="1291457"/>
          <a:ext cx="436615" cy="713825"/>
        </a:xfrm>
        <a:prstGeom prst="bentArrow">
          <a:avLst/>
        </a:prstGeom>
        <a:solidFill>
          <a:schemeClr val="tx1">
            <a:lumMod val="50000"/>
            <a:lumOff val="5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52</xdr:col>
      <xdr:colOff>49530</xdr:colOff>
      <xdr:row>53</xdr:row>
      <xdr:rowOff>47625</xdr:rowOff>
    </xdr:from>
    <xdr:to>
      <xdr:col>54</xdr:col>
      <xdr:colOff>68977</xdr:colOff>
      <xdr:row>55</xdr:row>
      <xdr:rowOff>85725</xdr:rowOff>
    </xdr:to>
    <xdr:sp macro="" textlink="">
      <xdr:nvSpPr>
        <xdr:cNvPr id="103" name="テキスト ボックス 102">
          <a:extLst>
            <a:ext uri="{FF2B5EF4-FFF2-40B4-BE49-F238E27FC236}">
              <a16:creationId xmlns="" xmlns:a16="http://schemas.microsoft.com/office/drawing/2014/main" id="{00000000-0008-0000-0000-000067000000}"/>
            </a:ext>
          </a:extLst>
        </xdr:cNvPr>
        <xdr:cNvSpPr txBox="1"/>
      </xdr:nvSpPr>
      <xdr:spPr>
        <a:xfrm>
          <a:off x="5334000" y="5467350"/>
          <a:ext cx="238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latin typeface="ＭＳ Ｐ明朝" panose="02020600040205080304" pitchFamily="18" charset="-128"/>
              <a:ea typeface="ＭＳ Ｐ明朝" panose="02020600040205080304" pitchFamily="18" charset="-128"/>
            </a:rPr>
            <a:t>9</a:t>
          </a:r>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0</xdr:col>
      <xdr:colOff>9525</xdr:colOff>
      <xdr:row>14</xdr:row>
      <xdr:rowOff>9523</xdr:rowOff>
    </xdr:from>
    <xdr:to>
      <xdr:col>14</xdr:col>
      <xdr:colOff>0</xdr:colOff>
      <xdr:row>24</xdr:row>
      <xdr:rowOff>9524</xdr:rowOff>
    </xdr:to>
    <xdr:cxnSp macro="">
      <xdr:nvCxnSpPr>
        <xdr:cNvPr id="3" name="直線コネクタ 2">
          <a:extLst>
            <a:ext uri="{FF2B5EF4-FFF2-40B4-BE49-F238E27FC236}">
              <a16:creationId xmlns="" xmlns:a16="http://schemas.microsoft.com/office/drawing/2014/main" id="{00000000-0008-0000-0000-000003000000}"/>
            </a:ext>
          </a:extLst>
        </xdr:cNvPr>
        <xdr:cNvCxnSpPr/>
      </xdr:nvCxnSpPr>
      <xdr:spPr>
        <a:xfrm rot="16200000" flipH="1">
          <a:off x="-157163" y="1576386"/>
          <a:ext cx="1238251" cy="9048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99539</xdr:colOff>
      <xdr:row>16</xdr:row>
      <xdr:rowOff>76679</xdr:rowOff>
    </xdr:from>
    <xdr:to>
      <xdr:col>17</xdr:col>
      <xdr:colOff>87151</xdr:colOff>
      <xdr:row>17</xdr:row>
      <xdr:rowOff>47146</xdr:rowOff>
    </xdr:to>
    <xdr:sp macro="" textlink="">
      <xdr:nvSpPr>
        <xdr:cNvPr id="5" name="正方形/長方形 4">
          <a:extLst>
            <a:ext uri="{FF2B5EF4-FFF2-40B4-BE49-F238E27FC236}">
              <a16:creationId xmlns="" xmlns:a16="http://schemas.microsoft.com/office/drawing/2014/main" id="{00000000-0008-0000-0000-000005000000}"/>
            </a:ext>
          </a:extLst>
        </xdr:cNvPr>
        <xdr:cNvSpPr/>
      </xdr:nvSpPr>
      <xdr:spPr>
        <a:xfrm rot="2700000">
          <a:off x="1267304" y="1724504"/>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800">
              <a:latin typeface="ＭＳ Ｐ明朝" pitchFamily="18" charset="-128"/>
              <a:ea typeface="ＭＳ Ｐ明朝" pitchFamily="18" charset="-128"/>
            </a:rPr>
            <a:t>1</a:t>
          </a:r>
          <a:endParaRPr kumimoji="1" lang="ja-JP" altLang="en-US" sz="800">
            <a:latin typeface="ＭＳ Ｐ明朝" pitchFamily="18" charset="-128"/>
            <a:ea typeface="ＭＳ Ｐ明朝" pitchFamily="18" charset="-128"/>
          </a:endParaRPr>
        </a:p>
      </xdr:txBody>
    </xdr:sp>
    <xdr:clientData/>
  </xdr:twoCellAnchor>
  <xdr:twoCellAnchor>
    <xdr:from>
      <xdr:col>14</xdr:col>
      <xdr:colOff>0</xdr:colOff>
      <xdr:row>48</xdr:row>
      <xdr:rowOff>9525</xdr:rowOff>
    </xdr:from>
    <xdr:to>
      <xdr:col>18</xdr:col>
      <xdr:colOff>9525</xdr:colOff>
      <xdr:row>50</xdr:row>
      <xdr:rowOff>0</xdr:rowOff>
    </xdr:to>
    <xdr:cxnSp macro="">
      <xdr:nvCxnSpPr>
        <xdr:cNvPr id="6" name="直線コネクタ 5">
          <a:extLst>
            <a:ext uri="{FF2B5EF4-FFF2-40B4-BE49-F238E27FC236}">
              <a16:creationId xmlns="" xmlns:a16="http://schemas.microsoft.com/office/drawing/2014/main" id="{00000000-0008-0000-0000-000006000000}"/>
            </a:ext>
          </a:extLst>
        </xdr:cNvPr>
        <xdr:cNvCxnSpPr/>
      </xdr:nvCxnSpPr>
      <xdr:spPr>
        <a:xfrm>
          <a:off x="933450" y="493395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68580</xdr:colOff>
      <xdr:row>16</xdr:row>
      <xdr:rowOff>28575</xdr:rowOff>
    </xdr:from>
    <xdr:to>
      <xdr:col>30</xdr:col>
      <xdr:colOff>48572</xdr:colOff>
      <xdr:row>17</xdr:row>
      <xdr:rowOff>947</xdr:rowOff>
    </xdr:to>
    <xdr:sp macro="" textlink="">
      <xdr:nvSpPr>
        <xdr:cNvPr id="31" name="正方形/長方形 30">
          <a:extLst>
            <a:ext uri="{FF2B5EF4-FFF2-40B4-BE49-F238E27FC236}">
              <a16:creationId xmlns="" xmlns:a16="http://schemas.microsoft.com/office/drawing/2014/main" id="{00000000-0008-0000-0000-00001F000000}"/>
            </a:ext>
          </a:extLst>
        </xdr:cNvPr>
        <xdr:cNvSpPr/>
      </xdr:nvSpPr>
      <xdr:spPr>
        <a:xfrm rot="2700000">
          <a:off x="2714625" y="1676400"/>
          <a:ext cx="94292" cy="94292"/>
        </a:xfrm>
        <a:prstGeom prst="rect">
          <a:avLst/>
        </a:prstGeom>
        <a:noFill/>
        <a:ln w="127">
          <a:solidFill>
            <a:srgbClr val="96969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42</xdr:col>
      <xdr:colOff>99060</xdr:colOff>
      <xdr:row>16</xdr:row>
      <xdr:rowOff>76200</xdr:rowOff>
    </xdr:from>
    <xdr:to>
      <xdr:col>43</xdr:col>
      <xdr:colOff>86672</xdr:colOff>
      <xdr:row>17</xdr:row>
      <xdr:rowOff>46667</xdr:rowOff>
    </xdr:to>
    <xdr:sp macro="" textlink="">
      <xdr:nvSpPr>
        <xdr:cNvPr id="32" name="正方形/長方形 31">
          <a:extLst>
            <a:ext uri="{FF2B5EF4-FFF2-40B4-BE49-F238E27FC236}">
              <a16:creationId xmlns="" xmlns:a16="http://schemas.microsoft.com/office/drawing/2014/main" id="{00000000-0008-0000-0000-000020000000}"/>
            </a:ext>
          </a:extLst>
        </xdr:cNvPr>
        <xdr:cNvSpPr/>
      </xdr:nvSpPr>
      <xdr:spPr>
        <a:xfrm rot="2700000">
          <a:off x="4238625" y="1724025"/>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56</xdr:col>
      <xdr:colOff>40005</xdr:colOff>
      <xdr:row>16</xdr:row>
      <xdr:rowOff>28575</xdr:rowOff>
    </xdr:from>
    <xdr:to>
      <xdr:col>57</xdr:col>
      <xdr:colOff>10568</xdr:colOff>
      <xdr:row>17</xdr:row>
      <xdr:rowOff>947</xdr:rowOff>
    </xdr:to>
    <xdr:sp macro="" textlink="">
      <xdr:nvSpPr>
        <xdr:cNvPr id="33" name="正方形/長方形 32">
          <a:extLst>
            <a:ext uri="{FF2B5EF4-FFF2-40B4-BE49-F238E27FC236}">
              <a16:creationId xmlns="" xmlns:a16="http://schemas.microsoft.com/office/drawing/2014/main" id="{00000000-0008-0000-0000-000021000000}"/>
            </a:ext>
          </a:extLst>
        </xdr:cNvPr>
        <xdr:cNvSpPr/>
      </xdr:nvSpPr>
      <xdr:spPr>
        <a:xfrm rot="2700000">
          <a:off x="5772150" y="1676400"/>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latin typeface="ＭＳ Ｐ明朝" pitchFamily="18" charset="-128"/>
              <a:ea typeface="ＭＳ Ｐ明朝" pitchFamily="18" charset="-128"/>
            </a:rPr>
            <a:t>４</a:t>
          </a:r>
        </a:p>
      </xdr:txBody>
    </xdr:sp>
    <xdr:clientData/>
  </xdr:twoCellAnchor>
  <xdr:twoCellAnchor>
    <xdr:from>
      <xdr:col>58</xdr:col>
      <xdr:colOff>30480</xdr:colOff>
      <xdr:row>17</xdr:row>
      <xdr:rowOff>28574</xdr:rowOff>
    </xdr:from>
    <xdr:to>
      <xdr:col>59</xdr:col>
      <xdr:colOff>9086</xdr:colOff>
      <xdr:row>18</xdr:row>
      <xdr:rowOff>946</xdr:rowOff>
    </xdr:to>
    <xdr:sp macro="" textlink="">
      <xdr:nvSpPr>
        <xdr:cNvPr id="34" name="正方形/長方形 33">
          <a:extLst>
            <a:ext uri="{FF2B5EF4-FFF2-40B4-BE49-F238E27FC236}">
              <a16:creationId xmlns="" xmlns:a16="http://schemas.microsoft.com/office/drawing/2014/main" id="{00000000-0008-0000-0000-000022000000}"/>
            </a:ext>
          </a:extLst>
        </xdr:cNvPr>
        <xdr:cNvSpPr/>
      </xdr:nvSpPr>
      <xdr:spPr>
        <a:xfrm rot="2700000">
          <a:off x="5991225" y="1800224"/>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60</xdr:col>
      <xdr:colOff>89535</xdr:colOff>
      <xdr:row>17</xdr:row>
      <xdr:rowOff>9525</xdr:rowOff>
    </xdr:from>
    <xdr:to>
      <xdr:col>61</xdr:col>
      <xdr:colOff>77432</xdr:colOff>
      <xdr:row>17</xdr:row>
      <xdr:rowOff>103817</xdr:rowOff>
    </xdr:to>
    <xdr:sp macro="" textlink="">
      <xdr:nvSpPr>
        <xdr:cNvPr id="35" name="正方形/長方形 34">
          <a:extLst>
            <a:ext uri="{FF2B5EF4-FFF2-40B4-BE49-F238E27FC236}">
              <a16:creationId xmlns="" xmlns:a16="http://schemas.microsoft.com/office/drawing/2014/main" id="{00000000-0008-0000-0000-000023000000}"/>
            </a:ext>
          </a:extLst>
        </xdr:cNvPr>
        <xdr:cNvSpPr/>
      </xdr:nvSpPr>
      <xdr:spPr>
        <a:xfrm rot="2700000">
          <a:off x="6286500" y="1781175"/>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62</xdr:col>
      <xdr:colOff>87630</xdr:colOff>
      <xdr:row>17</xdr:row>
      <xdr:rowOff>19051</xdr:rowOff>
    </xdr:from>
    <xdr:to>
      <xdr:col>63</xdr:col>
      <xdr:colOff>67622</xdr:colOff>
      <xdr:row>17</xdr:row>
      <xdr:rowOff>113343</xdr:rowOff>
    </xdr:to>
    <xdr:sp macro="" textlink="">
      <xdr:nvSpPr>
        <xdr:cNvPr id="36" name="正方形/長方形 35">
          <a:extLst>
            <a:ext uri="{FF2B5EF4-FFF2-40B4-BE49-F238E27FC236}">
              <a16:creationId xmlns="" xmlns:a16="http://schemas.microsoft.com/office/drawing/2014/main" id="{00000000-0008-0000-0000-000024000000}"/>
            </a:ext>
          </a:extLst>
        </xdr:cNvPr>
        <xdr:cNvSpPr/>
      </xdr:nvSpPr>
      <xdr:spPr>
        <a:xfrm rot="2700000">
          <a:off x="6505575" y="1790701"/>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73</xdr:col>
      <xdr:colOff>9525</xdr:colOff>
      <xdr:row>16</xdr:row>
      <xdr:rowOff>85725</xdr:rowOff>
    </xdr:from>
    <xdr:to>
      <xdr:col>73</xdr:col>
      <xdr:colOff>97802</xdr:colOff>
      <xdr:row>17</xdr:row>
      <xdr:rowOff>49085</xdr:rowOff>
    </xdr:to>
    <xdr:sp macro="" textlink="">
      <xdr:nvSpPr>
        <xdr:cNvPr id="37" name="正方形/長方形 36">
          <a:extLst>
            <a:ext uri="{FF2B5EF4-FFF2-40B4-BE49-F238E27FC236}">
              <a16:creationId xmlns="" xmlns:a16="http://schemas.microsoft.com/office/drawing/2014/main" id="{00000000-0008-0000-0000-000025000000}"/>
            </a:ext>
          </a:extLst>
        </xdr:cNvPr>
        <xdr:cNvSpPr/>
      </xdr:nvSpPr>
      <xdr:spPr>
        <a:xfrm rot="2700000">
          <a:off x="7686675" y="1733550"/>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66</xdr:col>
      <xdr:colOff>87630</xdr:colOff>
      <xdr:row>18</xdr:row>
      <xdr:rowOff>76200</xdr:rowOff>
    </xdr:from>
    <xdr:to>
      <xdr:col>67</xdr:col>
      <xdr:colOff>67622</xdr:colOff>
      <xdr:row>19</xdr:row>
      <xdr:rowOff>46667</xdr:rowOff>
    </xdr:to>
    <xdr:sp macro="" textlink="">
      <xdr:nvSpPr>
        <xdr:cNvPr id="38" name="正方形/長方形 37">
          <a:extLst>
            <a:ext uri="{FF2B5EF4-FFF2-40B4-BE49-F238E27FC236}">
              <a16:creationId xmlns="" xmlns:a16="http://schemas.microsoft.com/office/drawing/2014/main" id="{00000000-0008-0000-0000-000026000000}"/>
            </a:ext>
          </a:extLst>
        </xdr:cNvPr>
        <xdr:cNvSpPr/>
      </xdr:nvSpPr>
      <xdr:spPr>
        <a:xfrm rot="2700000">
          <a:off x="6962775" y="1971675"/>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95</xdr:col>
      <xdr:colOff>101172</xdr:colOff>
      <xdr:row>20</xdr:row>
      <xdr:rowOff>2112</xdr:rowOff>
    </xdr:from>
    <xdr:to>
      <xdr:col>96</xdr:col>
      <xdr:colOff>103610</xdr:colOff>
      <xdr:row>20</xdr:row>
      <xdr:rowOff>111230</xdr:rowOff>
    </xdr:to>
    <xdr:sp macro="" textlink="">
      <xdr:nvSpPr>
        <xdr:cNvPr id="40" name="正方形/長方形 39">
          <a:extLst>
            <a:ext uri="{FF2B5EF4-FFF2-40B4-BE49-F238E27FC236}">
              <a16:creationId xmlns="" xmlns:a16="http://schemas.microsoft.com/office/drawing/2014/main" id="{00000000-0008-0000-0000-000028000000}"/>
            </a:ext>
          </a:extLst>
        </xdr:cNvPr>
        <xdr:cNvSpPr/>
      </xdr:nvSpPr>
      <xdr:spPr>
        <a:xfrm rot="2700000">
          <a:off x="10298637" y="2145237"/>
          <a:ext cx="109118" cy="109118"/>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96</xdr:col>
      <xdr:colOff>101172</xdr:colOff>
      <xdr:row>21</xdr:row>
      <xdr:rowOff>30687</xdr:rowOff>
    </xdr:from>
    <xdr:to>
      <xdr:col>97</xdr:col>
      <xdr:colOff>103610</xdr:colOff>
      <xdr:row>22</xdr:row>
      <xdr:rowOff>15980</xdr:rowOff>
    </xdr:to>
    <xdr:sp macro="" textlink="">
      <xdr:nvSpPr>
        <xdr:cNvPr id="41" name="正方形/長方形 40">
          <a:extLst>
            <a:ext uri="{FF2B5EF4-FFF2-40B4-BE49-F238E27FC236}">
              <a16:creationId xmlns="" xmlns:a16="http://schemas.microsoft.com/office/drawing/2014/main" id="{00000000-0008-0000-0000-000029000000}"/>
            </a:ext>
          </a:extLst>
        </xdr:cNvPr>
        <xdr:cNvSpPr/>
      </xdr:nvSpPr>
      <xdr:spPr>
        <a:xfrm rot="2700000">
          <a:off x="10412937" y="2297637"/>
          <a:ext cx="109118" cy="109118"/>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99</xdr:col>
      <xdr:colOff>33269</xdr:colOff>
      <xdr:row>21</xdr:row>
      <xdr:rowOff>31364</xdr:rowOff>
    </xdr:from>
    <xdr:to>
      <xdr:col>100</xdr:col>
      <xdr:colOff>17753</xdr:colOff>
      <xdr:row>22</xdr:row>
      <xdr:rowOff>15303</xdr:rowOff>
    </xdr:to>
    <xdr:sp macro="" textlink="">
      <xdr:nvSpPr>
        <xdr:cNvPr id="42" name="正方形/長方形 41">
          <a:extLst>
            <a:ext uri="{FF2B5EF4-FFF2-40B4-BE49-F238E27FC236}">
              <a16:creationId xmlns="" xmlns:a16="http://schemas.microsoft.com/office/drawing/2014/main" id="{00000000-0008-0000-0000-00002A000000}"/>
            </a:ext>
          </a:extLst>
        </xdr:cNvPr>
        <xdr:cNvSpPr/>
      </xdr:nvSpPr>
      <xdr:spPr>
        <a:xfrm rot="2700000">
          <a:off x="10680314" y="2298314"/>
          <a:ext cx="107764" cy="107764"/>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105</xdr:col>
      <xdr:colOff>87630</xdr:colOff>
      <xdr:row>18</xdr:row>
      <xdr:rowOff>19050</xdr:rowOff>
    </xdr:from>
    <xdr:to>
      <xdr:col>106</xdr:col>
      <xdr:colOff>67622</xdr:colOff>
      <xdr:row>18</xdr:row>
      <xdr:rowOff>113342</xdr:rowOff>
    </xdr:to>
    <xdr:sp macro="" textlink="">
      <xdr:nvSpPr>
        <xdr:cNvPr id="43" name="正方形/長方形 42">
          <a:extLst>
            <a:ext uri="{FF2B5EF4-FFF2-40B4-BE49-F238E27FC236}">
              <a16:creationId xmlns="" xmlns:a16="http://schemas.microsoft.com/office/drawing/2014/main" id="{00000000-0008-0000-0000-00002B000000}"/>
            </a:ext>
          </a:extLst>
        </xdr:cNvPr>
        <xdr:cNvSpPr/>
      </xdr:nvSpPr>
      <xdr:spPr>
        <a:xfrm rot="2700000">
          <a:off x="11420475" y="1914525"/>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106</xdr:col>
      <xdr:colOff>30480</xdr:colOff>
      <xdr:row>19</xdr:row>
      <xdr:rowOff>28575</xdr:rowOff>
    </xdr:from>
    <xdr:to>
      <xdr:col>107</xdr:col>
      <xdr:colOff>9086</xdr:colOff>
      <xdr:row>20</xdr:row>
      <xdr:rowOff>947</xdr:rowOff>
    </xdr:to>
    <xdr:sp macro="" textlink="">
      <xdr:nvSpPr>
        <xdr:cNvPr id="44" name="正方形/長方形 43">
          <a:extLst>
            <a:ext uri="{FF2B5EF4-FFF2-40B4-BE49-F238E27FC236}">
              <a16:creationId xmlns="" xmlns:a16="http://schemas.microsoft.com/office/drawing/2014/main" id="{00000000-0008-0000-0000-00002C000000}"/>
            </a:ext>
          </a:extLst>
        </xdr:cNvPr>
        <xdr:cNvSpPr/>
      </xdr:nvSpPr>
      <xdr:spPr>
        <a:xfrm rot="2700000">
          <a:off x="11477625" y="2047875"/>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105</xdr:col>
      <xdr:colOff>9525</xdr:colOff>
      <xdr:row>84</xdr:row>
      <xdr:rowOff>19050</xdr:rowOff>
    </xdr:from>
    <xdr:to>
      <xdr:col>118</xdr:col>
      <xdr:colOff>9525</xdr:colOff>
      <xdr:row>90</xdr:row>
      <xdr:rowOff>0</xdr:rowOff>
    </xdr:to>
    <xdr:cxnSp macro="">
      <xdr:nvCxnSpPr>
        <xdr:cNvPr id="46" name="直線コネクタ 45">
          <a:extLst>
            <a:ext uri="{FF2B5EF4-FFF2-40B4-BE49-F238E27FC236}">
              <a16:creationId xmlns="" xmlns:a16="http://schemas.microsoft.com/office/drawing/2014/main" id="{00000000-0008-0000-0000-00002E000000}"/>
            </a:ext>
          </a:extLst>
        </xdr:cNvPr>
        <xdr:cNvCxnSpPr/>
      </xdr:nvCxnSpPr>
      <xdr:spPr>
        <a:xfrm>
          <a:off x="11344275" y="8582025"/>
          <a:ext cx="1485900" cy="704850"/>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67</xdr:row>
      <xdr:rowOff>0</xdr:rowOff>
    </xdr:from>
    <xdr:to>
      <xdr:col>118</xdr:col>
      <xdr:colOff>0</xdr:colOff>
      <xdr:row>73</xdr:row>
      <xdr:rowOff>0</xdr:rowOff>
    </xdr:to>
    <xdr:cxnSp macro="">
      <xdr:nvCxnSpPr>
        <xdr:cNvPr id="48" name="直線コネクタ 47">
          <a:extLst>
            <a:ext uri="{FF2B5EF4-FFF2-40B4-BE49-F238E27FC236}">
              <a16:creationId xmlns="" xmlns:a16="http://schemas.microsoft.com/office/drawing/2014/main" id="{00000000-0008-0000-0000-000030000000}"/>
            </a:ext>
          </a:extLst>
        </xdr:cNvPr>
        <xdr:cNvCxnSpPr/>
      </xdr:nvCxnSpPr>
      <xdr:spPr>
        <a:xfrm>
          <a:off x="11334750" y="6753225"/>
          <a:ext cx="1485900" cy="571500"/>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30479</xdr:colOff>
      <xdr:row>71</xdr:row>
      <xdr:rowOff>19050</xdr:rowOff>
    </xdr:from>
    <xdr:to>
      <xdr:col>100</xdr:col>
      <xdr:colOff>78104</xdr:colOff>
      <xdr:row>72</xdr:row>
      <xdr:rowOff>66675</xdr:rowOff>
    </xdr:to>
    <xdr:sp macro="" textlink="">
      <xdr:nvSpPr>
        <xdr:cNvPr id="49" name="正方形/長方形 48">
          <a:extLst>
            <a:ext uri="{FF2B5EF4-FFF2-40B4-BE49-F238E27FC236}">
              <a16:creationId xmlns="" xmlns:a16="http://schemas.microsoft.com/office/drawing/2014/main" id="{00000000-0008-0000-0000-000031000000}"/>
            </a:ext>
          </a:extLst>
        </xdr:cNvPr>
        <xdr:cNvSpPr/>
      </xdr:nvSpPr>
      <xdr:spPr>
        <a:xfrm>
          <a:off x="9877424" y="7153275"/>
          <a:ext cx="962025" cy="142875"/>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92</xdr:col>
      <xdr:colOff>30480</xdr:colOff>
      <xdr:row>76</xdr:row>
      <xdr:rowOff>19050</xdr:rowOff>
    </xdr:from>
    <xdr:to>
      <xdr:col>100</xdr:col>
      <xdr:colOff>78105</xdr:colOff>
      <xdr:row>77</xdr:row>
      <xdr:rowOff>66675</xdr:rowOff>
    </xdr:to>
    <xdr:sp macro="" textlink="">
      <xdr:nvSpPr>
        <xdr:cNvPr id="50" name="正方形/長方形 49">
          <a:extLst>
            <a:ext uri="{FF2B5EF4-FFF2-40B4-BE49-F238E27FC236}">
              <a16:creationId xmlns="" xmlns:a16="http://schemas.microsoft.com/office/drawing/2014/main" id="{00000000-0008-0000-0000-000032000000}"/>
            </a:ext>
          </a:extLst>
        </xdr:cNvPr>
        <xdr:cNvSpPr/>
      </xdr:nvSpPr>
      <xdr:spPr>
        <a:xfrm>
          <a:off x="9877425" y="7629525"/>
          <a:ext cx="962025" cy="142875"/>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92</xdr:col>
      <xdr:colOff>49531</xdr:colOff>
      <xdr:row>82</xdr:row>
      <xdr:rowOff>47626</xdr:rowOff>
    </xdr:from>
    <xdr:to>
      <xdr:col>100</xdr:col>
      <xdr:colOff>78105</xdr:colOff>
      <xdr:row>83</xdr:row>
      <xdr:rowOff>66675</xdr:rowOff>
    </xdr:to>
    <xdr:sp macro="" textlink="">
      <xdr:nvSpPr>
        <xdr:cNvPr id="51" name="正方形/長方形 50">
          <a:extLst>
            <a:ext uri="{FF2B5EF4-FFF2-40B4-BE49-F238E27FC236}">
              <a16:creationId xmlns="" xmlns:a16="http://schemas.microsoft.com/office/drawing/2014/main" id="{00000000-0008-0000-0000-000033000000}"/>
            </a:ext>
          </a:extLst>
        </xdr:cNvPr>
        <xdr:cNvSpPr/>
      </xdr:nvSpPr>
      <xdr:spPr>
        <a:xfrm>
          <a:off x="9896476" y="8467726"/>
          <a:ext cx="942974" cy="15239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92</xdr:col>
      <xdr:colOff>30480</xdr:colOff>
      <xdr:row>88</xdr:row>
      <xdr:rowOff>66675</xdr:rowOff>
    </xdr:from>
    <xdr:to>
      <xdr:col>100</xdr:col>
      <xdr:colOff>78105</xdr:colOff>
      <xdr:row>89</xdr:row>
      <xdr:rowOff>114300</xdr:rowOff>
    </xdr:to>
    <xdr:sp macro="" textlink="">
      <xdr:nvSpPr>
        <xdr:cNvPr id="52" name="正方形/長方形 51">
          <a:extLst>
            <a:ext uri="{FF2B5EF4-FFF2-40B4-BE49-F238E27FC236}">
              <a16:creationId xmlns="" xmlns:a16="http://schemas.microsoft.com/office/drawing/2014/main" id="{00000000-0008-0000-0000-000034000000}"/>
            </a:ext>
          </a:extLst>
        </xdr:cNvPr>
        <xdr:cNvSpPr/>
      </xdr:nvSpPr>
      <xdr:spPr>
        <a:xfrm>
          <a:off x="9877425" y="9086850"/>
          <a:ext cx="962025" cy="142875"/>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83</xdr:col>
      <xdr:colOff>11430</xdr:colOff>
      <xdr:row>60</xdr:row>
      <xdr:rowOff>28574</xdr:rowOff>
    </xdr:from>
    <xdr:to>
      <xdr:col>89</xdr:col>
      <xdr:colOff>50</xdr:colOff>
      <xdr:row>61</xdr:row>
      <xdr:rowOff>57149</xdr:rowOff>
    </xdr:to>
    <xdr:sp macro="" textlink="">
      <xdr:nvSpPr>
        <xdr:cNvPr id="54" name="正方形/長方形 53">
          <a:extLst>
            <a:ext uri="{FF2B5EF4-FFF2-40B4-BE49-F238E27FC236}">
              <a16:creationId xmlns="" xmlns:a16="http://schemas.microsoft.com/office/drawing/2014/main" id="{00000000-0008-0000-0000-000036000000}"/>
            </a:ext>
          </a:extLst>
        </xdr:cNvPr>
        <xdr:cNvSpPr/>
      </xdr:nvSpPr>
      <xdr:spPr>
        <a:xfrm>
          <a:off x="8839200" y="6115049"/>
          <a:ext cx="666749" cy="123825"/>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71</xdr:col>
      <xdr:colOff>7145</xdr:colOff>
      <xdr:row>60</xdr:row>
      <xdr:rowOff>25925</xdr:rowOff>
    </xdr:from>
    <xdr:to>
      <xdr:col>72</xdr:col>
      <xdr:colOff>44387</xdr:colOff>
      <xdr:row>61</xdr:row>
      <xdr:rowOff>59321</xdr:rowOff>
    </xdr:to>
    <xdr:sp macro="" textlink="">
      <xdr:nvSpPr>
        <xdr:cNvPr id="55" name="正方形/長方形 54">
          <a:extLst>
            <a:ext uri="{FF2B5EF4-FFF2-40B4-BE49-F238E27FC236}">
              <a16:creationId xmlns="" xmlns:a16="http://schemas.microsoft.com/office/drawing/2014/main" id="{00000000-0008-0000-0000-000037000000}"/>
            </a:ext>
          </a:extLst>
        </xdr:cNvPr>
        <xdr:cNvSpPr/>
      </xdr:nvSpPr>
      <xdr:spPr>
        <a:xfrm rot="2700000">
          <a:off x="7469712" y="6106003"/>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80</xdr:col>
      <xdr:colOff>13880</xdr:colOff>
      <xdr:row>75</xdr:row>
      <xdr:rowOff>23135</xdr:rowOff>
    </xdr:from>
    <xdr:to>
      <xdr:col>81</xdr:col>
      <xdr:colOff>37392</xdr:colOff>
      <xdr:row>76</xdr:row>
      <xdr:rowOff>43060</xdr:rowOff>
    </xdr:to>
    <xdr:sp macro="" textlink="">
      <xdr:nvSpPr>
        <xdr:cNvPr id="58" name="正方形/長方形 57">
          <a:extLst>
            <a:ext uri="{FF2B5EF4-FFF2-40B4-BE49-F238E27FC236}">
              <a16:creationId xmlns="" xmlns:a16="http://schemas.microsoft.com/office/drawing/2014/main" id="{00000000-0008-0000-0000-00003A000000}"/>
            </a:ext>
          </a:extLst>
        </xdr:cNvPr>
        <xdr:cNvSpPr/>
      </xdr:nvSpPr>
      <xdr:spPr>
        <a:xfrm rot="2700000">
          <a:off x="8505146" y="7541489"/>
          <a:ext cx="115175" cy="127968"/>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95</xdr:col>
      <xdr:colOff>11430</xdr:colOff>
      <xdr:row>60</xdr:row>
      <xdr:rowOff>28575</xdr:rowOff>
    </xdr:from>
    <xdr:to>
      <xdr:col>96</xdr:col>
      <xdr:colOff>48672</xdr:colOff>
      <xdr:row>61</xdr:row>
      <xdr:rowOff>61971</xdr:rowOff>
    </xdr:to>
    <xdr:sp macro="" textlink="">
      <xdr:nvSpPr>
        <xdr:cNvPr id="61" name="正方形/長方形 60">
          <a:extLst>
            <a:ext uri="{FF2B5EF4-FFF2-40B4-BE49-F238E27FC236}">
              <a16:creationId xmlns="" xmlns:a16="http://schemas.microsoft.com/office/drawing/2014/main" id="{00000000-0008-0000-0000-00003D000000}"/>
            </a:ext>
          </a:extLst>
        </xdr:cNvPr>
        <xdr:cNvSpPr/>
      </xdr:nvSpPr>
      <xdr:spPr>
        <a:xfrm rot="2700000">
          <a:off x="10217197" y="6108653"/>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80</xdr:col>
      <xdr:colOff>49530</xdr:colOff>
      <xdr:row>68</xdr:row>
      <xdr:rowOff>76200</xdr:rowOff>
    </xdr:from>
    <xdr:to>
      <xdr:col>81</xdr:col>
      <xdr:colOff>73862</xdr:colOff>
      <xdr:row>70</xdr:row>
      <xdr:rowOff>875</xdr:rowOff>
    </xdr:to>
    <xdr:sp macro="" textlink="">
      <xdr:nvSpPr>
        <xdr:cNvPr id="62" name="正方形/長方形 61">
          <a:extLst>
            <a:ext uri="{FF2B5EF4-FFF2-40B4-BE49-F238E27FC236}">
              <a16:creationId xmlns="" xmlns:a16="http://schemas.microsoft.com/office/drawing/2014/main" id="{00000000-0008-0000-0000-00003E000000}"/>
            </a:ext>
          </a:extLst>
        </xdr:cNvPr>
        <xdr:cNvSpPr/>
      </xdr:nvSpPr>
      <xdr:spPr>
        <a:xfrm rot="2700000">
          <a:off x="8540796" y="6918279"/>
          <a:ext cx="115175" cy="127968"/>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40</xdr:col>
      <xdr:colOff>49530</xdr:colOff>
      <xdr:row>19</xdr:row>
      <xdr:rowOff>0</xdr:rowOff>
    </xdr:from>
    <xdr:to>
      <xdr:col>41</xdr:col>
      <xdr:colOff>29522</xdr:colOff>
      <xdr:row>19</xdr:row>
      <xdr:rowOff>87039</xdr:rowOff>
    </xdr:to>
    <xdr:sp macro="" textlink="">
      <xdr:nvSpPr>
        <xdr:cNvPr id="67" name="正方形/長方形 66">
          <a:extLst>
            <a:ext uri="{FF2B5EF4-FFF2-40B4-BE49-F238E27FC236}">
              <a16:creationId xmlns="" xmlns:a16="http://schemas.microsoft.com/office/drawing/2014/main" id="{00000000-0008-0000-0000-000043000000}"/>
            </a:ext>
          </a:extLst>
        </xdr:cNvPr>
        <xdr:cNvSpPr/>
      </xdr:nvSpPr>
      <xdr:spPr>
        <a:xfrm rot="2700000">
          <a:off x="3952875" y="2019300"/>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41</xdr:col>
      <xdr:colOff>87630</xdr:colOff>
      <xdr:row>19</xdr:row>
      <xdr:rowOff>9525</xdr:rowOff>
    </xdr:from>
    <xdr:to>
      <xdr:col>42</xdr:col>
      <xdr:colOff>67622</xdr:colOff>
      <xdr:row>19</xdr:row>
      <xdr:rowOff>103817</xdr:rowOff>
    </xdr:to>
    <xdr:sp macro="" textlink="">
      <xdr:nvSpPr>
        <xdr:cNvPr id="68" name="正方形/長方形 67">
          <a:extLst>
            <a:ext uri="{FF2B5EF4-FFF2-40B4-BE49-F238E27FC236}">
              <a16:creationId xmlns="" xmlns:a16="http://schemas.microsoft.com/office/drawing/2014/main" id="{00000000-0008-0000-0000-000044000000}"/>
            </a:ext>
          </a:extLst>
        </xdr:cNvPr>
        <xdr:cNvSpPr/>
      </xdr:nvSpPr>
      <xdr:spPr>
        <a:xfrm rot="2700000">
          <a:off x="4105275" y="2028825"/>
          <a:ext cx="94292" cy="9429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35</xdr:col>
      <xdr:colOff>78105</xdr:colOff>
      <xdr:row>68</xdr:row>
      <xdr:rowOff>28575</xdr:rowOff>
    </xdr:from>
    <xdr:to>
      <xdr:col>41</xdr:col>
      <xdr:colOff>29</xdr:colOff>
      <xdr:row>69</xdr:row>
      <xdr:rowOff>66675</xdr:rowOff>
    </xdr:to>
    <xdr:sp macro="" textlink="">
      <xdr:nvSpPr>
        <xdr:cNvPr id="69" name="正方形/長方形 68">
          <a:extLst>
            <a:ext uri="{FF2B5EF4-FFF2-40B4-BE49-F238E27FC236}">
              <a16:creationId xmlns="" xmlns:a16="http://schemas.microsoft.com/office/drawing/2014/main" id="{00000000-0008-0000-0000-000045000000}"/>
            </a:ext>
          </a:extLst>
        </xdr:cNvPr>
        <xdr:cNvSpPr/>
      </xdr:nvSpPr>
      <xdr:spPr>
        <a:xfrm>
          <a:off x="3409950" y="6877050"/>
          <a:ext cx="609600" cy="133350"/>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11430</xdr:colOff>
      <xdr:row>68</xdr:row>
      <xdr:rowOff>57150</xdr:rowOff>
    </xdr:from>
    <xdr:to>
      <xdr:col>24</xdr:col>
      <xdr:colOff>5826</xdr:colOff>
      <xdr:row>69</xdr:row>
      <xdr:rowOff>56192</xdr:rowOff>
    </xdr:to>
    <xdr:sp macro="" textlink="">
      <xdr:nvSpPr>
        <xdr:cNvPr id="71" name="正方形/長方形 70">
          <a:extLst>
            <a:ext uri="{FF2B5EF4-FFF2-40B4-BE49-F238E27FC236}">
              <a16:creationId xmlns="" xmlns:a16="http://schemas.microsoft.com/office/drawing/2014/main" id="{00000000-0008-0000-0000-000047000000}"/>
            </a:ext>
          </a:extLst>
        </xdr:cNvPr>
        <xdr:cNvSpPr/>
      </xdr:nvSpPr>
      <xdr:spPr>
        <a:xfrm rot="2700000">
          <a:off x="1981200" y="6905625"/>
          <a:ext cx="94292" cy="94292"/>
        </a:xfrm>
        <a:prstGeom prst="rect">
          <a:avLst/>
        </a:prstGeom>
        <a:noFill/>
        <a:ln w="127">
          <a:solidFill>
            <a:srgbClr val="96969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80</xdr:col>
      <xdr:colOff>30481</xdr:colOff>
      <xdr:row>81</xdr:row>
      <xdr:rowOff>76199</xdr:rowOff>
    </xdr:from>
    <xdr:to>
      <xdr:col>81</xdr:col>
      <xdr:colOff>44149</xdr:colOff>
      <xdr:row>82</xdr:row>
      <xdr:rowOff>58024</xdr:rowOff>
    </xdr:to>
    <xdr:sp macro="" textlink="">
      <xdr:nvSpPr>
        <xdr:cNvPr id="72" name="正方形/長方形 71">
          <a:extLst>
            <a:ext uri="{FF2B5EF4-FFF2-40B4-BE49-F238E27FC236}">
              <a16:creationId xmlns="" xmlns:a16="http://schemas.microsoft.com/office/drawing/2014/main" id="{00000000-0008-0000-0000-000048000000}"/>
            </a:ext>
          </a:extLst>
        </xdr:cNvPr>
        <xdr:cNvSpPr/>
      </xdr:nvSpPr>
      <xdr:spPr>
        <a:xfrm rot="2700000">
          <a:off x="8512222" y="8232728"/>
          <a:ext cx="115175" cy="127968"/>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80</xdr:col>
      <xdr:colOff>40005</xdr:colOff>
      <xdr:row>85</xdr:row>
      <xdr:rowOff>104775</xdr:rowOff>
    </xdr:from>
    <xdr:to>
      <xdr:col>81</xdr:col>
      <xdr:colOff>53673</xdr:colOff>
      <xdr:row>86</xdr:row>
      <xdr:rowOff>86600</xdr:rowOff>
    </xdr:to>
    <xdr:sp macro="" textlink="">
      <xdr:nvSpPr>
        <xdr:cNvPr id="73" name="正方形/長方形 72">
          <a:extLst>
            <a:ext uri="{FF2B5EF4-FFF2-40B4-BE49-F238E27FC236}">
              <a16:creationId xmlns="" xmlns:a16="http://schemas.microsoft.com/office/drawing/2014/main" id="{00000000-0008-0000-0000-000049000000}"/>
            </a:ext>
          </a:extLst>
        </xdr:cNvPr>
        <xdr:cNvSpPr/>
      </xdr:nvSpPr>
      <xdr:spPr>
        <a:xfrm rot="2700000">
          <a:off x="8521746" y="8794704"/>
          <a:ext cx="115175" cy="127968"/>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14</xdr:col>
      <xdr:colOff>0</xdr:colOff>
      <xdr:row>50</xdr:row>
      <xdr:rowOff>9525</xdr:rowOff>
    </xdr:from>
    <xdr:to>
      <xdr:col>18</xdr:col>
      <xdr:colOff>9525</xdr:colOff>
      <xdr:row>52</xdr:row>
      <xdr:rowOff>0</xdr:rowOff>
    </xdr:to>
    <xdr:cxnSp macro="">
      <xdr:nvCxnSpPr>
        <xdr:cNvPr id="75" name="直線コネクタ 74">
          <a:extLst>
            <a:ext uri="{FF2B5EF4-FFF2-40B4-BE49-F238E27FC236}">
              <a16:creationId xmlns="" xmlns:a16="http://schemas.microsoft.com/office/drawing/2014/main" id="{00000000-0008-0000-0000-00004B000000}"/>
            </a:ext>
          </a:extLst>
        </xdr:cNvPr>
        <xdr:cNvCxnSpPr/>
      </xdr:nvCxnSpPr>
      <xdr:spPr>
        <a:xfrm>
          <a:off x="933450" y="51435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52</xdr:row>
      <xdr:rowOff>9525</xdr:rowOff>
    </xdr:from>
    <xdr:to>
      <xdr:col>18</xdr:col>
      <xdr:colOff>9525</xdr:colOff>
      <xdr:row>54</xdr:row>
      <xdr:rowOff>0</xdr:rowOff>
    </xdr:to>
    <xdr:cxnSp macro="">
      <xdr:nvCxnSpPr>
        <xdr:cNvPr id="76" name="直線コネクタ 75">
          <a:extLst>
            <a:ext uri="{FF2B5EF4-FFF2-40B4-BE49-F238E27FC236}">
              <a16:creationId xmlns="" xmlns:a16="http://schemas.microsoft.com/office/drawing/2014/main" id="{00000000-0008-0000-0000-00004C000000}"/>
            </a:ext>
          </a:extLst>
        </xdr:cNvPr>
        <xdr:cNvCxnSpPr/>
      </xdr:nvCxnSpPr>
      <xdr:spPr>
        <a:xfrm>
          <a:off x="933450" y="5334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48</xdr:row>
      <xdr:rowOff>9525</xdr:rowOff>
    </xdr:from>
    <xdr:to>
      <xdr:col>31</xdr:col>
      <xdr:colOff>9525</xdr:colOff>
      <xdr:row>50</xdr:row>
      <xdr:rowOff>0</xdr:rowOff>
    </xdr:to>
    <xdr:cxnSp macro="">
      <xdr:nvCxnSpPr>
        <xdr:cNvPr id="77" name="直線コネクタ 76">
          <a:extLst>
            <a:ext uri="{FF2B5EF4-FFF2-40B4-BE49-F238E27FC236}">
              <a16:creationId xmlns="" xmlns:a16="http://schemas.microsoft.com/office/drawing/2014/main" id="{00000000-0008-0000-0000-00004D000000}"/>
            </a:ext>
          </a:extLst>
        </xdr:cNvPr>
        <xdr:cNvCxnSpPr/>
      </xdr:nvCxnSpPr>
      <xdr:spPr>
        <a:xfrm>
          <a:off x="2419350" y="4953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50</xdr:row>
      <xdr:rowOff>9525</xdr:rowOff>
    </xdr:from>
    <xdr:to>
      <xdr:col>31</xdr:col>
      <xdr:colOff>9525</xdr:colOff>
      <xdr:row>52</xdr:row>
      <xdr:rowOff>0</xdr:rowOff>
    </xdr:to>
    <xdr:cxnSp macro="">
      <xdr:nvCxnSpPr>
        <xdr:cNvPr id="78" name="直線コネクタ 77">
          <a:extLst>
            <a:ext uri="{FF2B5EF4-FFF2-40B4-BE49-F238E27FC236}">
              <a16:creationId xmlns="" xmlns:a16="http://schemas.microsoft.com/office/drawing/2014/main" id="{00000000-0008-0000-0000-00004E000000}"/>
            </a:ext>
          </a:extLst>
        </xdr:cNvPr>
        <xdr:cNvCxnSpPr/>
      </xdr:nvCxnSpPr>
      <xdr:spPr>
        <a:xfrm>
          <a:off x="2419350" y="51435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52</xdr:row>
      <xdr:rowOff>9525</xdr:rowOff>
    </xdr:from>
    <xdr:to>
      <xdr:col>31</xdr:col>
      <xdr:colOff>9525</xdr:colOff>
      <xdr:row>54</xdr:row>
      <xdr:rowOff>0</xdr:rowOff>
    </xdr:to>
    <xdr:cxnSp macro="">
      <xdr:nvCxnSpPr>
        <xdr:cNvPr id="79" name="直線コネクタ 78">
          <a:extLst>
            <a:ext uri="{FF2B5EF4-FFF2-40B4-BE49-F238E27FC236}">
              <a16:creationId xmlns="" xmlns:a16="http://schemas.microsoft.com/office/drawing/2014/main" id="{00000000-0008-0000-0000-00004F000000}"/>
            </a:ext>
          </a:extLst>
        </xdr:cNvPr>
        <xdr:cNvCxnSpPr/>
      </xdr:nvCxnSpPr>
      <xdr:spPr>
        <a:xfrm>
          <a:off x="2419350" y="5334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48</xdr:row>
      <xdr:rowOff>9525</xdr:rowOff>
    </xdr:from>
    <xdr:to>
      <xdr:col>44</xdr:col>
      <xdr:colOff>9525</xdr:colOff>
      <xdr:row>50</xdr:row>
      <xdr:rowOff>0</xdr:rowOff>
    </xdr:to>
    <xdr:cxnSp macro="">
      <xdr:nvCxnSpPr>
        <xdr:cNvPr id="80" name="直線コネクタ 79">
          <a:extLst>
            <a:ext uri="{FF2B5EF4-FFF2-40B4-BE49-F238E27FC236}">
              <a16:creationId xmlns="" xmlns:a16="http://schemas.microsoft.com/office/drawing/2014/main" id="{00000000-0008-0000-0000-000050000000}"/>
            </a:ext>
          </a:extLst>
        </xdr:cNvPr>
        <xdr:cNvCxnSpPr/>
      </xdr:nvCxnSpPr>
      <xdr:spPr>
        <a:xfrm>
          <a:off x="3905250" y="4953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50</xdr:row>
      <xdr:rowOff>9525</xdr:rowOff>
    </xdr:from>
    <xdr:to>
      <xdr:col>44</xdr:col>
      <xdr:colOff>9525</xdr:colOff>
      <xdr:row>52</xdr:row>
      <xdr:rowOff>0</xdr:rowOff>
    </xdr:to>
    <xdr:cxnSp macro="">
      <xdr:nvCxnSpPr>
        <xdr:cNvPr id="81" name="直線コネクタ 80">
          <a:extLst>
            <a:ext uri="{FF2B5EF4-FFF2-40B4-BE49-F238E27FC236}">
              <a16:creationId xmlns="" xmlns:a16="http://schemas.microsoft.com/office/drawing/2014/main" id="{00000000-0008-0000-0000-000051000000}"/>
            </a:ext>
          </a:extLst>
        </xdr:cNvPr>
        <xdr:cNvCxnSpPr/>
      </xdr:nvCxnSpPr>
      <xdr:spPr>
        <a:xfrm>
          <a:off x="3905250" y="51435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52</xdr:row>
      <xdr:rowOff>9525</xdr:rowOff>
    </xdr:from>
    <xdr:to>
      <xdr:col>44</xdr:col>
      <xdr:colOff>9525</xdr:colOff>
      <xdr:row>54</xdr:row>
      <xdr:rowOff>0</xdr:rowOff>
    </xdr:to>
    <xdr:cxnSp macro="">
      <xdr:nvCxnSpPr>
        <xdr:cNvPr id="82" name="直線コネクタ 81">
          <a:extLst>
            <a:ext uri="{FF2B5EF4-FFF2-40B4-BE49-F238E27FC236}">
              <a16:creationId xmlns="" xmlns:a16="http://schemas.microsoft.com/office/drawing/2014/main" id="{00000000-0008-0000-0000-000052000000}"/>
            </a:ext>
          </a:extLst>
        </xdr:cNvPr>
        <xdr:cNvCxnSpPr/>
      </xdr:nvCxnSpPr>
      <xdr:spPr>
        <a:xfrm>
          <a:off x="3905250" y="5334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48</xdr:row>
      <xdr:rowOff>9525</xdr:rowOff>
    </xdr:from>
    <xdr:to>
      <xdr:col>57</xdr:col>
      <xdr:colOff>9525</xdr:colOff>
      <xdr:row>50</xdr:row>
      <xdr:rowOff>0</xdr:rowOff>
    </xdr:to>
    <xdr:cxnSp macro="">
      <xdr:nvCxnSpPr>
        <xdr:cNvPr id="83" name="直線コネクタ 82">
          <a:extLst>
            <a:ext uri="{FF2B5EF4-FFF2-40B4-BE49-F238E27FC236}">
              <a16:creationId xmlns="" xmlns:a16="http://schemas.microsoft.com/office/drawing/2014/main" id="{00000000-0008-0000-0000-000053000000}"/>
            </a:ext>
          </a:extLst>
        </xdr:cNvPr>
        <xdr:cNvCxnSpPr/>
      </xdr:nvCxnSpPr>
      <xdr:spPr>
        <a:xfrm>
          <a:off x="5391150" y="4953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50</xdr:row>
      <xdr:rowOff>9525</xdr:rowOff>
    </xdr:from>
    <xdr:to>
      <xdr:col>57</xdr:col>
      <xdr:colOff>9525</xdr:colOff>
      <xdr:row>52</xdr:row>
      <xdr:rowOff>0</xdr:rowOff>
    </xdr:to>
    <xdr:cxnSp macro="">
      <xdr:nvCxnSpPr>
        <xdr:cNvPr id="84" name="直線コネクタ 83">
          <a:extLst>
            <a:ext uri="{FF2B5EF4-FFF2-40B4-BE49-F238E27FC236}">
              <a16:creationId xmlns="" xmlns:a16="http://schemas.microsoft.com/office/drawing/2014/main" id="{00000000-0008-0000-0000-000054000000}"/>
            </a:ext>
          </a:extLst>
        </xdr:cNvPr>
        <xdr:cNvCxnSpPr/>
      </xdr:nvCxnSpPr>
      <xdr:spPr>
        <a:xfrm>
          <a:off x="5391150" y="51435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52</xdr:row>
      <xdr:rowOff>9525</xdr:rowOff>
    </xdr:from>
    <xdr:to>
      <xdr:col>57</xdr:col>
      <xdr:colOff>9525</xdr:colOff>
      <xdr:row>54</xdr:row>
      <xdr:rowOff>0</xdr:rowOff>
    </xdr:to>
    <xdr:cxnSp macro="">
      <xdr:nvCxnSpPr>
        <xdr:cNvPr id="85" name="直線コネクタ 84">
          <a:extLst>
            <a:ext uri="{FF2B5EF4-FFF2-40B4-BE49-F238E27FC236}">
              <a16:creationId xmlns="" xmlns:a16="http://schemas.microsoft.com/office/drawing/2014/main" id="{00000000-0008-0000-0000-000055000000}"/>
            </a:ext>
          </a:extLst>
        </xdr:cNvPr>
        <xdr:cNvCxnSpPr/>
      </xdr:nvCxnSpPr>
      <xdr:spPr>
        <a:xfrm>
          <a:off x="5391150" y="5334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48</xdr:row>
      <xdr:rowOff>9525</xdr:rowOff>
    </xdr:from>
    <xdr:to>
      <xdr:col>70</xdr:col>
      <xdr:colOff>9525</xdr:colOff>
      <xdr:row>50</xdr:row>
      <xdr:rowOff>0</xdr:rowOff>
    </xdr:to>
    <xdr:cxnSp macro="">
      <xdr:nvCxnSpPr>
        <xdr:cNvPr id="86" name="直線コネクタ 85">
          <a:extLst>
            <a:ext uri="{FF2B5EF4-FFF2-40B4-BE49-F238E27FC236}">
              <a16:creationId xmlns="" xmlns:a16="http://schemas.microsoft.com/office/drawing/2014/main" id="{00000000-0008-0000-0000-000056000000}"/>
            </a:ext>
          </a:extLst>
        </xdr:cNvPr>
        <xdr:cNvCxnSpPr/>
      </xdr:nvCxnSpPr>
      <xdr:spPr>
        <a:xfrm>
          <a:off x="6877050" y="4953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50</xdr:row>
      <xdr:rowOff>9525</xdr:rowOff>
    </xdr:from>
    <xdr:to>
      <xdr:col>70</xdr:col>
      <xdr:colOff>9525</xdr:colOff>
      <xdr:row>52</xdr:row>
      <xdr:rowOff>0</xdr:rowOff>
    </xdr:to>
    <xdr:cxnSp macro="">
      <xdr:nvCxnSpPr>
        <xdr:cNvPr id="87" name="直線コネクタ 86">
          <a:extLst>
            <a:ext uri="{FF2B5EF4-FFF2-40B4-BE49-F238E27FC236}">
              <a16:creationId xmlns="" xmlns:a16="http://schemas.microsoft.com/office/drawing/2014/main" id="{00000000-0008-0000-0000-000057000000}"/>
            </a:ext>
          </a:extLst>
        </xdr:cNvPr>
        <xdr:cNvCxnSpPr/>
      </xdr:nvCxnSpPr>
      <xdr:spPr>
        <a:xfrm>
          <a:off x="6877050" y="51435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52</xdr:row>
      <xdr:rowOff>9525</xdr:rowOff>
    </xdr:from>
    <xdr:to>
      <xdr:col>70</xdr:col>
      <xdr:colOff>9525</xdr:colOff>
      <xdr:row>54</xdr:row>
      <xdr:rowOff>0</xdr:rowOff>
    </xdr:to>
    <xdr:cxnSp macro="">
      <xdr:nvCxnSpPr>
        <xdr:cNvPr id="88" name="直線コネクタ 87">
          <a:extLst>
            <a:ext uri="{FF2B5EF4-FFF2-40B4-BE49-F238E27FC236}">
              <a16:creationId xmlns="" xmlns:a16="http://schemas.microsoft.com/office/drawing/2014/main" id="{00000000-0008-0000-0000-000058000000}"/>
            </a:ext>
          </a:extLst>
        </xdr:cNvPr>
        <xdr:cNvCxnSpPr/>
      </xdr:nvCxnSpPr>
      <xdr:spPr>
        <a:xfrm>
          <a:off x="6877050" y="5334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48</xdr:row>
      <xdr:rowOff>9525</xdr:rowOff>
    </xdr:from>
    <xdr:to>
      <xdr:col>83</xdr:col>
      <xdr:colOff>9525</xdr:colOff>
      <xdr:row>50</xdr:row>
      <xdr:rowOff>0</xdr:rowOff>
    </xdr:to>
    <xdr:cxnSp macro="">
      <xdr:nvCxnSpPr>
        <xdr:cNvPr id="89" name="直線コネクタ 88">
          <a:extLst>
            <a:ext uri="{FF2B5EF4-FFF2-40B4-BE49-F238E27FC236}">
              <a16:creationId xmlns="" xmlns:a16="http://schemas.microsoft.com/office/drawing/2014/main" id="{00000000-0008-0000-0000-000059000000}"/>
            </a:ext>
          </a:extLst>
        </xdr:cNvPr>
        <xdr:cNvCxnSpPr/>
      </xdr:nvCxnSpPr>
      <xdr:spPr>
        <a:xfrm>
          <a:off x="8362950" y="4953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50</xdr:row>
      <xdr:rowOff>9525</xdr:rowOff>
    </xdr:from>
    <xdr:to>
      <xdr:col>83</xdr:col>
      <xdr:colOff>9525</xdr:colOff>
      <xdr:row>52</xdr:row>
      <xdr:rowOff>0</xdr:rowOff>
    </xdr:to>
    <xdr:cxnSp macro="">
      <xdr:nvCxnSpPr>
        <xdr:cNvPr id="90" name="直線コネクタ 89">
          <a:extLst>
            <a:ext uri="{FF2B5EF4-FFF2-40B4-BE49-F238E27FC236}">
              <a16:creationId xmlns="" xmlns:a16="http://schemas.microsoft.com/office/drawing/2014/main" id="{00000000-0008-0000-0000-00005A000000}"/>
            </a:ext>
          </a:extLst>
        </xdr:cNvPr>
        <xdr:cNvCxnSpPr/>
      </xdr:nvCxnSpPr>
      <xdr:spPr>
        <a:xfrm>
          <a:off x="8362950" y="51435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52</xdr:row>
      <xdr:rowOff>9525</xdr:rowOff>
    </xdr:from>
    <xdr:to>
      <xdr:col>83</xdr:col>
      <xdr:colOff>9525</xdr:colOff>
      <xdr:row>54</xdr:row>
      <xdr:rowOff>0</xdr:rowOff>
    </xdr:to>
    <xdr:cxnSp macro="">
      <xdr:nvCxnSpPr>
        <xdr:cNvPr id="91" name="直線コネクタ 90">
          <a:extLst>
            <a:ext uri="{FF2B5EF4-FFF2-40B4-BE49-F238E27FC236}">
              <a16:creationId xmlns="" xmlns:a16="http://schemas.microsoft.com/office/drawing/2014/main" id="{00000000-0008-0000-0000-00005B000000}"/>
            </a:ext>
          </a:extLst>
        </xdr:cNvPr>
        <xdr:cNvCxnSpPr/>
      </xdr:nvCxnSpPr>
      <xdr:spPr>
        <a:xfrm>
          <a:off x="8362950" y="5334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48</xdr:row>
      <xdr:rowOff>9525</xdr:rowOff>
    </xdr:from>
    <xdr:to>
      <xdr:col>96</xdr:col>
      <xdr:colOff>9525</xdr:colOff>
      <xdr:row>50</xdr:row>
      <xdr:rowOff>0</xdr:rowOff>
    </xdr:to>
    <xdr:cxnSp macro="">
      <xdr:nvCxnSpPr>
        <xdr:cNvPr id="92" name="直線コネクタ 91">
          <a:extLst>
            <a:ext uri="{FF2B5EF4-FFF2-40B4-BE49-F238E27FC236}">
              <a16:creationId xmlns="" xmlns:a16="http://schemas.microsoft.com/office/drawing/2014/main" id="{00000000-0008-0000-0000-00005C000000}"/>
            </a:ext>
          </a:extLst>
        </xdr:cNvPr>
        <xdr:cNvCxnSpPr/>
      </xdr:nvCxnSpPr>
      <xdr:spPr>
        <a:xfrm>
          <a:off x="9848850" y="4953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50</xdr:row>
      <xdr:rowOff>9525</xdr:rowOff>
    </xdr:from>
    <xdr:to>
      <xdr:col>96</xdr:col>
      <xdr:colOff>9525</xdr:colOff>
      <xdr:row>52</xdr:row>
      <xdr:rowOff>0</xdr:rowOff>
    </xdr:to>
    <xdr:cxnSp macro="">
      <xdr:nvCxnSpPr>
        <xdr:cNvPr id="93" name="直線コネクタ 92">
          <a:extLst>
            <a:ext uri="{FF2B5EF4-FFF2-40B4-BE49-F238E27FC236}">
              <a16:creationId xmlns="" xmlns:a16="http://schemas.microsoft.com/office/drawing/2014/main" id="{00000000-0008-0000-0000-00005D000000}"/>
            </a:ext>
          </a:extLst>
        </xdr:cNvPr>
        <xdr:cNvCxnSpPr/>
      </xdr:nvCxnSpPr>
      <xdr:spPr>
        <a:xfrm>
          <a:off x="9848850" y="51435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52</xdr:row>
      <xdr:rowOff>9525</xdr:rowOff>
    </xdr:from>
    <xdr:to>
      <xdr:col>96</xdr:col>
      <xdr:colOff>9525</xdr:colOff>
      <xdr:row>54</xdr:row>
      <xdr:rowOff>0</xdr:rowOff>
    </xdr:to>
    <xdr:cxnSp macro="">
      <xdr:nvCxnSpPr>
        <xdr:cNvPr id="94" name="直線コネクタ 93">
          <a:extLst>
            <a:ext uri="{FF2B5EF4-FFF2-40B4-BE49-F238E27FC236}">
              <a16:creationId xmlns="" xmlns:a16="http://schemas.microsoft.com/office/drawing/2014/main" id="{00000000-0008-0000-0000-00005E000000}"/>
            </a:ext>
          </a:extLst>
        </xdr:cNvPr>
        <xdr:cNvCxnSpPr/>
      </xdr:nvCxnSpPr>
      <xdr:spPr>
        <a:xfrm>
          <a:off x="9848850" y="5334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48</xdr:row>
      <xdr:rowOff>9525</xdr:rowOff>
    </xdr:from>
    <xdr:to>
      <xdr:col>109</xdr:col>
      <xdr:colOff>9525</xdr:colOff>
      <xdr:row>50</xdr:row>
      <xdr:rowOff>0</xdr:rowOff>
    </xdr:to>
    <xdr:cxnSp macro="">
      <xdr:nvCxnSpPr>
        <xdr:cNvPr id="96" name="直線コネクタ 95">
          <a:extLst>
            <a:ext uri="{FF2B5EF4-FFF2-40B4-BE49-F238E27FC236}">
              <a16:creationId xmlns="" xmlns:a16="http://schemas.microsoft.com/office/drawing/2014/main" id="{00000000-0008-0000-0000-000060000000}"/>
            </a:ext>
          </a:extLst>
        </xdr:cNvPr>
        <xdr:cNvCxnSpPr/>
      </xdr:nvCxnSpPr>
      <xdr:spPr>
        <a:xfrm>
          <a:off x="11334750" y="4953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50</xdr:row>
      <xdr:rowOff>9525</xdr:rowOff>
    </xdr:from>
    <xdr:to>
      <xdr:col>109</xdr:col>
      <xdr:colOff>9525</xdr:colOff>
      <xdr:row>52</xdr:row>
      <xdr:rowOff>0</xdr:rowOff>
    </xdr:to>
    <xdr:cxnSp macro="">
      <xdr:nvCxnSpPr>
        <xdr:cNvPr id="97" name="直線コネクタ 96">
          <a:extLst>
            <a:ext uri="{FF2B5EF4-FFF2-40B4-BE49-F238E27FC236}">
              <a16:creationId xmlns="" xmlns:a16="http://schemas.microsoft.com/office/drawing/2014/main" id="{00000000-0008-0000-0000-000061000000}"/>
            </a:ext>
          </a:extLst>
        </xdr:cNvPr>
        <xdr:cNvCxnSpPr/>
      </xdr:nvCxnSpPr>
      <xdr:spPr>
        <a:xfrm>
          <a:off x="11334750" y="51435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0</xdr:colOff>
      <xdr:row>52</xdr:row>
      <xdr:rowOff>9525</xdr:rowOff>
    </xdr:from>
    <xdr:to>
      <xdr:col>109</xdr:col>
      <xdr:colOff>9525</xdr:colOff>
      <xdr:row>54</xdr:row>
      <xdr:rowOff>0</xdr:rowOff>
    </xdr:to>
    <xdr:cxnSp macro="">
      <xdr:nvCxnSpPr>
        <xdr:cNvPr id="98" name="直線コネクタ 97">
          <a:extLst>
            <a:ext uri="{FF2B5EF4-FFF2-40B4-BE49-F238E27FC236}">
              <a16:creationId xmlns="" xmlns:a16="http://schemas.microsoft.com/office/drawing/2014/main" id="{00000000-0008-0000-0000-000062000000}"/>
            </a:ext>
          </a:extLst>
        </xdr:cNvPr>
        <xdr:cNvCxnSpPr/>
      </xdr:nvCxnSpPr>
      <xdr:spPr>
        <a:xfrm>
          <a:off x="11334750" y="5334000"/>
          <a:ext cx="466725" cy="1809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109</xdr:col>
      <xdr:colOff>30479</xdr:colOff>
      <xdr:row>60</xdr:row>
      <xdr:rowOff>38099</xdr:rowOff>
    </xdr:from>
    <xdr:to>
      <xdr:col>114</xdr:col>
      <xdr:colOff>78104</xdr:colOff>
      <xdr:row>61</xdr:row>
      <xdr:rowOff>57150</xdr:rowOff>
    </xdr:to>
    <xdr:sp macro="" textlink="">
      <xdr:nvSpPr>
        <xdr:cNvPr id="99" name="正方形/長方形 98">
          <a:extLst>
            <a:ext uri="{FF2B5EF4-FFF2-40B4-BE49-F238E27FC236}">
              <a16:creationId xmlns="" xmlns:a16="http://schemas.microsoft.com/office/drawing/2014/main" id="{00000000-0008-0000-0000-000063000000}"/>
            </a:ext>
          </a:extLst>
        </xdr:cNvPr>
        <xdr:cNvSpPr/>
      </xdr:nvSpPr>
      <xdr:spPr>
        <a:xfrm>
          <a:off x="11820524" y="6124574"/>
          <a:ext cx="619125" cy="114301"/>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42</xdr:col>
      <xdr:colOff>89535</xdr:colOff>
      <xdr:row>59</xdr:row>
      <xdr:rowOff>85726</xdr:rowOff>
    </xdr:from>
    <xdr:to>
      <xdr:col>43</xdr:col>
      <xdr:colOff>77432</xdr:colOff>
      <xdr:row>60</xdr:row>
      <xdr:rowOff>84768</xdr:rowOff>
    </xdr:to>
    <xdr:sp macro="" textlink="">
      <xdr:nvSpPr>
        <xdr:cNvPr id="63" name="正方形/長方形 62">
          <a:extLst>
            <a:ext uri="{FF2B5EF4-FFF2-40B4-BE49-F238E27FC236}">
              <a16:creationId xmlns="" xmlns:a16="http://schemas.microsoft.com/office/drawing/2014/main" id="{00000000-0008-0000-0000-00003F000000}"/>
            </a:ext>
          </a:extLst>
        </xdr:cNvPr>
        <xdr:cNvSpPr/>
      </xdr:nvSpPr>
      <xdr:spPr>
        <a:xfrm rot="2700000">
          <a:off x="4229100" y="6076951"/>
          <a:ext cx="94292" cy="94292"/>
        </a:xfrm>
        <a:prstGeom prst="rect">
          <a:avLst/>
        </a:prstGeom>
        <a:noFill/>
        <a:ln w="127">
          <a:solidFill>
            <a:srgbClr val="96969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56</xdr:col>
      <xdr:colOff>49530</xdr:colOff>
      <xdr:row>53</xdr:row>
      <xdr:rowOff>47625</xdr:rowOff>
    </xdr:from>
    <xdr:to>
      <xdr:col>59</xdr:col>
      <xdr:colOff>99108</xdr:colOff>
      <xdr:row>55</xdr:row>
      <xdr:rowOff>85725</xdr:rowOff>
    </xdr:to>
    <xdr:sp macro="" textlink="">
      <xdr:nvSpPr>
        <xdr:cNvPr id="104" name="テキスト ボックス 103">
          <a:extLst>
            <a:ext uri="{FF2B5EF4-FFF2-40B4-BE49-F238E27FC236}">
              <a16:creationId xmlns="" xmlns:a16="http://schemas.microsoft.com/office/drawing/2014/main" id="{00000000-0008-0000-0000-000068000000}"/>
            </a:ext>
          </a:extLst>
        </xdr:cNvPr>
        <xdr:cNvSpPr txBox="1"/>
      </xdr:nvSpPr>
      <xdr:spPr>
        <a:xfrm>
          <a:off x="5791200" y="5467350"/>
          <a:ext cx="3905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en-US" altLang="ja-JP" sz="900">
              <a:latin typeface="ＭＳ Ｐ明朝" panose="02020600040205080304" pitchFamily="18" charset="-128"/>
              <a:ea typeface="ＭＳ Ｐ明朝" panose="02020600040205080304" pitchFamily="18" charset="-128"/>
            </a:rPr>
            <a:t>10</a:t>
          </a:r>
        </a:p>
        <a:p>
          <a:endParaRPr kumimoji="1" lang="ja-JP" altLang="en-US" sz="900"/>
        </a:p>
      </xdr:txBody>
    </xdr:sp>
    <xdr:clientData/>
  </xdr:twoCellAnchor>
  <xdr:twoCellAnchor>
    <xdr:from>
      <xdr:col>91</xdr:col>
      <xdr:colOff>49530</xdr:colOff>
      <xdr:row>53</xdr:row>
      <xdr:rowOff>66675</xdr:rowOff>
    </xdr:from>
    <xdr:to>
      <xdr:col>94</xdr:col>
      <xdr:colOff>89659</xdr:colOff>
      <xdr:row>56</xdr:row>
      <xdr:rowOff>9525</xdr:rowOff>
    </xdr:to>
    <xdr:sp macro="" textlink="">
      <xdr:nvSpPr>
        <xdr:cNvPr id="109" name="テキスト ボックス 108">
          <a:extLst>
            <a:ext uri="{FF2B5EF4-FFF2-40B4-BE49-F238E27FC236}">
              <a16:creationId xmlns="" xmlns:a16="http://schemas.microsoft.com/office/drawing/2014/main" id="{00000000-0008-0000-0000-00006D000000}"/>
            </a:ext>
          </a:extLst>
        </xdr:cNvPr>
        <xdr:cNvSpPr txBox="1"/>
      </xdr:nvSpPr>
      <xdr:spPr>
        <a:xfrm>
          <a:off x="9782175" y="5486400"/>
          <a:ext cx="3905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en-US" altLang="ja-JP" sz="900">
              <a:latin typeface="ＭＳ Ｐ明朝" panose="02020600040205080304" pitchFamily="18" charset="-128"/>
              <a:ea typeface="ＭＳ Ｐ明朝" panose="02020600040205080304" pitchFamily="18" charset="-128"/>
            </a:rPr>
            <a:t>11</a:t>
          </a:r>
        </a:p>
        <a:p>
          <a:endParaRPr kumimoji="1" lang="ja-JP" altLang="en-US" sz="900"/>
        </a:p>
      </xdr:txBody>
    </xdr:sp>
    <xdr:clientData/>
  </xdr:twoCellAnchor>
  <xdr:twoCellAnchor>
    <xdr:from>
      <xdr:col>95</xdr:col>
      <xdr:colOff>68580</xdr:colOff>
      <xdr:row>53</xdr:row>
      <xdr:rowOff>47625</xdr:rowOff>
    </xdr:from>
    <xdr:to>
      <xdr:col>99</xdr:col>
      <xdr:colOff>88</xdr:colOff>
      <xdr:row>55</xdr:row>
      <xdr:rowOff>85725</xdr:rowOff>
    </xdr:to>
    <xdr:sp macro="" textlink="">
      <xdr:nvSpPr>
        <xdr:cNvPr id="110" name="テキスト ボックス 109">
          <a:extLst>
            <a:ext uri="{FF2B5EF4-FFF2-40B4-BE49-F238E27FC236}">
              <a16:creationId xmlns="" xmlns:a16="http://schemas.microsoft.com/office/drawing/2014/main" id="{00000000-0008-0000-0000-00006E000000}"/>
            </a:ext>
          </a:extLst>
        </xdr:cNvPr>
        <xdr:cNvSpPr txBox="1"/>
      </xdr:nvSpPr>
      <xdr:spPr>
        <a:xfrm>
          <a:off x="10258425" y="5467350"/>
          <a:ext cx="3905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en-US" altLang="ja-JP" sz="900">
              <a:latin typeface="ＭＳ Ｐ明朝" panose="02020600040205080304" pitchFamily="18" charset="-128"/>
              <a:ea typeface="ＭＳ Ｐ明朝" panose="02020600040205080304" pitchFamily="18" charset="-128"/>
            </a:rPr>
            <a:t>12</a:t>
          </a:r>
        </a:p>
        <a:p>
          <a:endParaRPr kumimoji="1" lang="ja-JP" altLang="en-US" sz="900"/>
        </a:p>
      </xdr:txBody>
    </xdr:sp>
    <xdr:clientData/>
  </xdr:twoCellAnchor>
  <xdr:twoCellAnchor>
    <xdr:from>
      <xdr:col>104</xdr:col>
      <xdr:colOff>49530</xdr:colOff>
      <xdr:row>53</xdr:row>
      <xdr:rowOff>66675</xdr:rowOff>
    </xdr:from>
    <xdr:to>
      <xdr:col>107</xdr:col>
      <xdr:colOff>99108</xdr:colOff>
      <xdr:row>56</xdr:row>
      <xdr:rowOff>9525</xdr:rowOff>
    </xdr:to>
    <xdr:sp macro="" textlink="">
      <xdr:nvSpPr>
        <xdr:cNvPr id="111" name="テキスト ボックス 110">
          <a:extLst>
            <a:ext uri="{FF2B5EF4-FFF2-40B4-BE49-F238E27FC236}">
              <a16:creationId xmlns="" xmlns:a16="http://schemas.microsoft.com/office/drawing/2014/main" id="{00000000-0008-0000-0000-00006F000000}"/>
            </a:ext>
          </a:extLst>
        </xdr:cNvPr>
        <xdr:cNvSpPr txBox="1"/>
      </xdr:nvSpPr>
      <xdr:spPr>
        <a:xfrm>
          <a:off x="11277600" y="5486400"/>
          <a:ext cx="3905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en-US" altLang="ja-JP" sz="900">
              <a:latin typeface="ＭＳ Ｐ明朝" panose="02020600040205080304" pitchFamily="18" charset="-128"/>
              <a:ea typeface="ＭＳ Ｐ明朝" panose="02020600040205080304" pitchFamily="18" charset="-128"/>
            </a:rPr>
            <a:t>13</a:t>
          </a:r>
        </a:p>
        <a:p>
          <a:endParaRPr kumimoji="1" lang="ja-JP" altLang="en-US" sz="900"/>
        </a:p>
      </xdr:txBody>
    </xdr:sp>
    <xdr:clientData/>
  </xdr:twoCellAnchor>
  <xdr:twoCellAnchor>
    <xdr:from>
      <xdr:col>108</xdr:col>
      <xdr:colOff>49530</xdr:colOff>
      <xdr:row>53</xdr:row>
      <xdr:rowOff>66675</xdr:rowOff>
    </xdr:from>
    <xdr:to>
      <xdr:col>111</xdr:col>
      <xdr:colOff>99108</xdr:colOff>
      <xdr:row>56</xdr:row>
      <xdr:rowOff>9525</xdr:rowOff>
    </xdr:to>
    <xdr:sp macro="" textlink="">
      <xdr:nvSpPr>
        <xdr:cNvPr id="112" name="テキスト ボックス 111">
          <a:extLst>
            <a:ext uri="{FF2B5EF4-FFF2-40B4-BE49-F238E27FC236}">
              <a16:creationId xmlns="" xmlns:a16="http://schemas.microsoft.com/office/drawing/2014/main" id="{00000000-0008-0000-0000-000070000000}"/>
            </a:ext>
          </a:extLst>
        </xdr:cNvPr>
        <xdr:cNvSpPr txBox="1"/>
      </xdr:nvSpPr>
      <xdr:spPr>
        <a:xfrm>
          <a:off x="11734800" y="5486400"/>
          <a:ext cx="3905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en-US" altLang="ja-JP" sz="900">
              <a:latin typeface="ＭＳ Ｐ明朝" panose="02020600040205080304" pitchFamily="18" charset="-128"/>
              <a:ea typeface="ＭＳ Ｐ明朝" panose="02020600040205080304" pitchFamily="18" charset="-128"/>
            </a:rPr>
            <a:t>14</a:t>
          </a:r>
        </a:p>
        <a:p>
          <a:endParaRPr kumimoji="1" lang="ja-JP" altLang="en-US" sz="900"/>
        </a:p>
      </xdr:txBody>
    </xdr:sp>
    <xdr:clientData/>
  </xdr:twoCellAnchor>
  <xdr:twoCellAnchor>
    <xdr:from>
      <xdr:col>53</xdr:col>
      <xdr:colOff>9525</xdr:colOff>
      <xdr:row>54</xdr:row>
      <xdr:rowOff>9525</xdr:rowOff>
    </xdr:from>
    <xdr:to>
      <xdr:col>54</xdr:col>
      <xdr:colOff>38814</xdr:colOff>
      <xdr:row>55</xdr:row>
      <xdr:rowOff>42921</xdr:rowOff>
    </xdr:to>
    <xdr:sp macro="" textlink="">
      <xdr:nvSpPr>
        <xdr:cNvPr id="113" name="正方形/長方形 112">
          <a:extLst>
            <a:ext uri="{FF2B5EF4-FFF2-40B4-BE49-F238E27FC236}">
              <a16:creationId xmlns="" xmlns:a16="http://schemas.microsoft.com/office/drawing/2014/main" id="{00000000-0008-0000-0000-000071000000}"/>
            </a:ext>
          </a:extLst>
        </xdr:cNvPr>
        <xdr:cNvSpPr/>
      </xdr:nvSpPr>
      <xdr:spPr>
        <a:xfrm rot="2700000">
          <a:off x="5407072" y="5518103"/>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57</xdr:col>
      <xdr:colOff>30480</xdr:colOff>
      <xdr:row>54</xdr:row>
      <xdr:rowOff>9525</xdr:rowOff>
    </xdr:from>
    <xdr:to>
      <xdr:col>58</xdr:col>
      <xdr:colOff>57619</xdr:colOff>
      <xdr:row>55</xdr:row>
      <xdr:rowOff>42921</xdr:rowOff>
    </xdr:to>
    <xdr:sp macro="" textlink="">
      <xdr:nvSpPr>
        <xdr:cNvPr id="114" name="正方形/長方形 113">
          <a:extLst>
            <a:ext uri="{FF2B5EF4-FFF2-40B4-BE49-F238E27FC236}">
              <a16:creationId xmlns="" xmlns:a16="http://schemas.microsoft.com/office/drawing/2014/main" id="{00000000-0008-0000-0000-000072000000}"/>
            </a:ext>
          </a:extLst>
        </xdr:cNvPr>
        <xdr:cNvSpPr/>
      </xdr:nvSpPr>
      <xdr:spPr>
        <a:xfrm rot="2700000">
          <a:off x="5883322" y="5518103"/>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92</xdr:col>
      <xdr:colOff>11430</xdr:colOff>
      <xdr:row>54</xdr:row>
      <xdr:rowOff>19050</xdr:rowOff>
    </xdr:from>
    <xdr:to>
      <xdr:col>93</xdr:col>
      <xdr:colOff>48672</xdr:colOff>
      <xdr:row>55</xdr:row>
      <xdr:rowOff>52446</xdr:rowOff>
    </xdr:to>
    <xdr:sp macro="" textlink="">
      <xdr:nvSpPr>
        <xdr:cNvPr id="115" name="正方形/長方形 114">
          <a:extLst>
            <a:ext uri="{FF2B5EF4-FFF2-40B4-BE49-F238E27FC236}">
              <a16:creationId xmlns="" xmlns:a16="http://schemas.microsoft.com/office/drawing/2014/main" id="{00000000-0008-0000-0000-000073000000}"/>
            </a:ext>
          </a:extLst>
        </xdr:cNvPr>
        <xdr:cNvSpPr/>
      </xdr:nvSpPr>
      <xdr:spPr>
        <a:xfrm rot="2700000">
          <a:off x="9874297" y="5527628"/>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96</xdr:col>
      <xdr:colOff>40005</xdr:colOff>
      <xdr:row>54</xdr:row>
      <xdr:rowOff>9525</xdr:rowOff>
    </xdr:from>
    <xdr:to>
      <xdr:col>97</xdr:col>
      <xdr:colOff>67144</xdr:colOff>
      <xdr:row>55</xdr:row>
      <xdr:rowOff>42921</xdr:rowOff>
    </xdr:to>
    <xdr:sp macro="" textlink="">
      <xdr:nvSpPr>
        <xdr:cNvPr id="116" name="正方形/長方形 115">
          <a:extLst>
            <a:ext uri="{FF2B5EF4-FFF2-40B4-BE49-F238E27FC236}">
              <a16:creationId xmlns="" xmlns:a16="http://schemas.microsoft.com/office/drawing/2014/main" id="{00000000-0008-0000-0000-000074000000}"/>
            </a:ext>
          </a:extLst>
        </xdr:cNvPr>
        <xdr:cNvSpPr/>
      </xdr:nvSpPr>
      <xdr:spPr>
        <a:xfrm rot="2700000">
          <a:off x="10350547" y="5518103"/>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105</xdr:col>
      <xdr:colOff>30480</xdr:colOff>
      <xdr:row>54</xdr:row>
      <xdr:rowOff>28575</xdr:rowOff>
    </xdr:from>
    <xdr:to>
      <xdr:col>106</xdr:col>
      <xdr:colOff>57619</xdr:colOff>
      <xdr:row>55</xdr:row>
      <xdr:rowOff>61971</xdr:rowOff>
    </xdr:to>
    <xdr:sp macro="" textlink="">
      <xdr:nvSpPr>
        <xdr:cNvPr id="117" name="正方形/長方形 116">
          <a:extLst>
            <a:ext uri="{FF2B5EF4-FFF2-40B4-BE49-F238E27FC236}">
              <a16:creationId xmlns="" xmlns:a16="http://schemas.microsoft.com/office/drawing/2014/main" id="{00000000-0008-0000-0000-000075000000}"/>
            </a:ext>
          </a:extLst>
        </xdr:cNvPr>
        <xdr:cNvSpPr/>
      </xdr:nvSpPr>
      <xdr:spPr>
        <a:xfrm rot="2700000">
          <a:off x="11369722" y="5546678"/>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109</xdr:col>
      <xdr:colOff>30480</xdr:colOff>
      <xdr:row>54</xdr:row>
      <xdr:rowOff>28575</xdr:rowOff>
    </xdr:from>
    <xdr:to>
      <xdr:col>110</xdr:col>
      <xdr:colOff>57619</xdr:colOff>
      <xdr:row>55</xdr:row>
      <xdr:rowOff>61971</xdr:rowOff>
    </xdr:to>
    <xdr:sp macro="" textlink="">
      <xdr:nvSpPr>
        <xdr:cNvPr id="118" name="正方形/長方形 117">
          <a:extLst>
            <a:ext uri="{FF2B5EF4-FFF2-40B4-BE49-F238E27FC236}">
              <a16:creationId xmlns="" xmlns:a16="http://schemas.microsoft.com/office/drawing/2014/main" id="{00000000-0008-0000-0000-000076000000}"/>
            </a:ext>
          </a:extLst>
        </xdr:cNvPr>
        <xdr:cNvSpPr/>
      </xdr:nvSpPr>
      <xdr:spPr>
        <a:xfrm rot="2700000">
          <a:off x="11826922" y="5537153"/>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79</xdr:col>
      <xdr:colOff>87630</xdr:colOff>
      <xdr:row>18</xdr:row>
      <xdr:rowOff>76201</xdr:rowOff>
    </xdr:from>
    <xdr:to>
      <xdr:col>80</xdr:col>
      <xdr:colOff>82448</xdr:colOff>
      <xdr:row>19</xdr:row>
      <xdr:rowOff>53836</xdr:rowOff>
    </xdr:to>
    <xdr:sp macro="" textlink="">
      <xdr:nvSpPr>
        <xdr:cNvPr id="95" name="正方形/長方形 94">
          <a:extLst>
            <a:ext uri="{FF2B5EF4-FFF2-40B4-BE49-F238E27FC236}">
              <a16:creationId xmlns="" xmlns:a16="http://schemas.microsoft.com/office/drawing/2014/main" id="{00000000-0008-0000-0000-00005F000000}"/>
            </a:ext>
          </a:extLst>
        </xdr:cNvPr>
        <xdr:cNvSpPr/>
      </xdr:nvSpPr>
      <xdr:spPr>
        <a:xfrm rot="2700000">
          <a:off x="8448675" y="1971676"/>
          <a:ext cx="109118" cy="109118"/>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47</xdr:col>
      <xdr:colOff>99060</xdr:colOff>
      <xdr:row>61</xdr:row>
      <xdr:rowOff>76200</xdr:rowOff>
    </xdr:from>
    <xdr:to>
      <xdr:col>49</xdr:col>
      <xdr:colOff>9582</xdr:colOff>
      <xdr:row>63</xdr:row>
      <xdr:rowOff>14346</xdr:rowOff>
    </xdr:to>
    <xdr:sp macro="" textlink="">
      <xdr:nvSpPr>
        <xdr:cNvPr id="100" name="正方形/長方形 99">
          <a:extLst>
            <a:ext uri="{FF2B5EF4-FFF2-40B4-BE49-F238E27FC236}">
              <a16:creationId xmlns="" xmlns:a16="http://schemas.microsoft.com/office/drawing/2014/main" id="{00000000-0008-0000-0000-000064000000}"/>
            </a:ext>
          </a:extLst>
        </xdr:cNvPr>
        <xdr:cNvSpPr/>
      </xdr:nvSpPr>
      <xdr:spPr>
        <a:xfrm rot="2700000">
          <a:off x="4816522" y="6261053"/>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51</xdr:col>
      <xdr:colOff>87630</xdr:colOff>
      <xdr:row>61</xdr:row>
      <xdr:rowOff>76201</xdr:rowOff>
    </xdr:from>
    <xdr:to>
      <xdr:col>53</xdr:col>
      <xdr:colOff>2169</xdr:colOff>
      <xdr:row>63</xdr:row>
      <xdr:rowOff>14347</xdr:rowOff>
    </xdr:to>
    <xdr:sp macro="" textlink="">
      <xdr:nvSpPr>
        <xdr:cNvPr id="101" name="正方形/長方形 100">
          <a:extLst>
            <a:ext uri="{FF2B5EF4-FFF2-40B4-BE49-F238E27FC236}">
              <a16:creationId xmlns="" xmlns:a16="http://schemas.microsoft.com/office/drawing/2014/main" id="{00000000-0008-0000-0000-000065000000}"/>
            </a:ext>
          </a:extLst>
        </xdr:cNvPr>
        <xdr:cNvSpPr/>
      </xdr:nvSpPr>
      <xdr:spPr>
        <a:xfrm rot="2700000">
          <a:off x="5254672" y="6261054"/>
          <a:ext cx="128646" cy="141439"/>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105</xdr:col>
      <xdr:colOff>49530</xdr:colOff>
      <xdr:row>82</xdr:row>
      <xdr:rowOff>47626</xdr:rowOff>
    </xdr:from>
    <xdr:to>
      <xdr:col>113</xdr:col>
      <xdr:colOff>49627</xdr:colOff>
      <xdr:row>83</xdr:row>
      <xdr:rowOff>66676</xdr:rowOff>
    </xdr:to>
    <xdr:sp macro="" textlink="">
      <xdr:nvSpPr>
        <xdr:cNvPr id="102" name="正方形/長方形 101">
          <a:extLst>
            <a:ext uri="{FF2B5EF4-FFF2-40B4-BE49-F238E27FC236}">
              <a16:creationId xmlns="" xmlns:a16="http://schemas.microsoft.com/office/drawing/2014/main" id="{00000000-0008-0000-0000-000066000000}"/>
            </a:ext>
          </a:extLst>
        </xdr:cNvPr>
        <xdr:cNvSpPr/>
      </xdr:nvSpPr>
      <xdr:spPr>
        <a:xfrm>
          <a:off x="11382375" y="8467726"/>
          <a:ext cx="923925" cy="152400"/>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olidFill>
            <a:sysClr val="windowText" lastClr="000000"/>
          </a:solidFill>
        </a:ln>
      </a:spPr>
      <a:bodyPr vertOverflow="clip" rtlCol="0" anchor="ctr"/>
      <a:lstStyle>
        <a:defPPr algn="ctr">
          <a:defRPr kumimoji="1" sz="800">
            <a:latin typeface="ＭＳ Ｐ明朝" pitchFamily="18" charset="-128"/>
            <a:ea typeface="ＭＳ Ｐ明朝"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AA28"/>
  <sheetViews>
    <sheetView showZeros="0" zoomScaleNormal="100" workbookViewId="0">
      <selection activeCell="B8" sqref="B8"/>
    </sheetView>
  </sheetViews>
  <sheetFormatPr defaultColWidth="9" defaultRowHeight="13.5"/>
  <cols>
    <col min="1" max="1" width="10.625" style="29" customWidth="1"/>
    <col min="2" max="21" width="16" style="29" customWidth="1"/>
    <col min="22" max="22" width="21" style="29" customWidth="1"/>
    <col min="23" max="23" width="0" style="29" hidden="1" customWidth="1"/>
    <col min="24" max="16384" width="9" style="29"/>
  </cols>
  <sheetData>
    <row r="1" spans="1:27" ht="40.5" customHeight="1">
      <c r="A1" s="111" t="s">
        <v>148</v>
      </c>
      <c r="B1" s="111"/>
      <c r="C1" s="27"/>
      <c r="D1" s="27"/>
      <c r="E1" s="28"/>
      <c r="F1" s="28"/>
      <c r="G1" s="28"/>
      <c r="H1" s="28"/>
      <c r="I1" s="28"/>
      <c r="J1" s="28"/>
      <c r="K1" s="28"/>
      <c r="L1" s="28"/>
      <c r="M1" s="28"/>
      <c r="N1" s="28"/>
      <c r="O1" s="28"/>
      <c r="R1" s="115" t="s">
        <v>96</v>
      </c>
      <c r="S1" s="115"/>
      <c r="T1" s="115"/>
      <c r="U1" s="115"/>
      <c r="V1" s="30" t="s">
        <v>147</v>
      </c>
      <c r="W1" s="31"/>
      <c r="X1" s="31"/>
      <c r="Y1" s="31"/>
      <c r="Z1" s="31"/>
      <c r="AA1" s="32"/>
    </row>
    <row r="2" spans="1:27" ht="30" customHeight="1">
      <c r="A2" s="85" t="s">
        <v>154</v>
      </c>
      <c r="P2" s="79"/>
      <c r="R2" s="84" t="s">
        <v>146</v>
      </c>
      <c r="S2" s="83"/>
      <c r="T2" s="82"/>
      <c r="U2" s="82"/>
      <c r="V2" s="82"/>
      <c r="W2" s="34"/>
      <c r="X2" s="34"/>
      <c r="Y2" s="34"/>
      <c r="Z2" s="34"/>
      <c r="AA2" s="34"/>
    </row>
    <row r="3" spans="1:27" ht="30" customHeight="1">
      <c r="A3" s="81" t="s">
        <v>145</v>
      </c>
      <c r="C3" s="27"/>
      <c r="D3" s="80"/>
      <c r="E3" s="35"/>
      <c r="F3" s="35"/>
      <c r="G3" s="35"/>
      <c r="H3" s="35"/>
      <c r="I3" s="35"/>
      <c r="J3" s="35"/>
      <c r="K3" s="35"/>
      <c r="L3" s="35"/>
      <c r="M3" s="35"/>
      <c r="N3" s="35"/>
      <c r="O3" s="35"/>
      <c r="P3" s="79"/>
      <c r="Q3" s="78" t="s">
        <v>144</v>
      </c>
      <c r="R3" s="112" t="s">
        <v>143</v>
      </c>
      <c r="S3" s="112"/>
      <c r="T3" s="35"/>
      <c r="U3" s="35"/>
      <c r="V3" s="35"/>
      <c r="W3" s="35"/>
      <c r="X3" s="35"/>
      <c r="Y3" s="35"/>
      <c r="Z3" s="35"/>
      <c r="AA3" s="35"/>
    </row>
    <row r="4" spans="1:27" ht="30" customHeight="1">
      <c r="A4" s="77" t="s">
        <v>103</v>
      </c>
      <c r="B4" s="76" t="s">
        <v>142</v>
      </c>
      <c r="C4" s="27"/>
      <c r="D4" s="27"/>
      <c r="E4" s="35"/>
      <c r="F4" s="35"/>
      <c r="G4" s="35"/>
      <c r="H4" s="35"/>
      <c r="I4" s="35"/>
      <c r="J4" s="35"/>
      <c r="K4" s="35"/>
      <c r="L4" s="35"/>
      <c r="M4" s="35"/>
      <c r="N4" s="35"/>
      <c r="O4" s="35"/>
      <c r="R4" s="112" t="s">
        <v>141</v>
      </c>
      <c r="S4" s="112"/>
      <c r="T4" s="35"/>
      <c r="U4" s="35"/>
      <c r="V4" s="35"/>
      <c r="W4" s="35"/>
      <c r="X4" s="35"/>
      <c r="Y4" s="35"/>
      <c r="Z4" s="35"/>
      <c r="AA4" s="35"/>
    </row>
    <row r="5" spans="1:27" s="44" customFormat="1" ht="23.25" customHeight="1">
      <c r="A5" s="39"/>
      <c r="B5" s="66" t="s">
        <v>140</v>
      </c>
      <c r="C5" s="27"/>
      <c r="D5" s="27"/>
      <c r="E5" s="27"/>
      <c r="F5" s="27"/>
      <c r="G5" s="27"/>
      <c r="H5" s="27"/>
      <c r="I5" s="27"/>
      <c r="J5" s="27"/>
      <c r="K5" s="27"/>
      <c r="L5" s="27"/>
      <c r="M5" s="27"/>
      <c r="N5" s="27"/>
      <c r="O5" s="27"/>
      <c r="P5" s="75"/>
      <c r="Q5" s="75"/>
      <c r="R5" s="75"/>
      <c r="S5" s="75"/>
      <c r="T5" s="75"/>
      <c r="U5" s="75"/>
      <c r="V5" s="75"/>
      <c r="W5" s="43"/>
      <c r="Y5" s="43"/>
      <c r="Z5" s="43"/>
      <c r="AA5" s="43"/>
    </row>
    <row r="6" spans="1:27" ht="23.25" customHeight="1" thickBot="1">
      <c r="A6" s="39"/>
      <c r="B6" s="69" t="s">
        <v>139</v>
      </c>
      <c r="V6" s="45"/>
    </row>
    <row r="7" spans="1:27" ht="16.5" customHeight="1">
      <c r="A7" s="97" t="s">
        <v>138</v>
      </c>
      <c r="B7" s="99"/>
      <c r="C7" s="100"/>
      <c r="D7" s="100"/>
      <c r="E7" s="100"/>
      <c r="F7" s="100"/>
      <c r="G7" s="100"/>
      <c r="H7" s="100"/>
      <c r="I7" s="100"/>
      <c r="J7" s="100"/>
      <c r="K7" s="100"/>
      <c r="L7" s="100"/>
      <c r="M7" s="100"/>
      <c r="N7" s="100"/>
      <c r="O7" s="100"/>
      <c r="P7" s="100"/>
      <c r="Q7" s="100"/>
      <c r="R7" s="100"/>
      <c r="S7" s="100"/>
      <c r="T7" s="100"/>
      <c r="U7" s="101"/>
      <c r="V7" s="113" t="s">
        <v>110</v>
      </c>
    </row>
    <row r="8" spans="1:27" ht="25.5" customHeight="1" thickBot="1">
      <c r="A8" s="98" t="s">
        <v>111</v>
      </c>
      <c r="B8" s="105"/>
      <c r="C8" s="106"/>
      <c r="D8" s="106"/>
      <c r="E8" s="106"/>
      <c r="F8" s="106"/>
      <c r="G8" s="106"/>
      <c r="H8" s="106"/>
      <c r="I8" s="106"/>
      <c r="J8" s="106"/>
      <c r="K8" s="106"/>
      <c r="L8" s="106"/>
      <c r="M8" s="106"/>
      <c r="N8" s="106"/>
      <c r="O8" s="106"/>
      <c r="P8" s="106"/>
      <c r="Q8" s="106"/>
      <c r="R8" s="106"/>
      <c r="S8" s="106"/>
      <c r="T8" s="106"/>
      <c r="U8" s="107"/>
      <c r="V8" s="114"/>
    </row>
    <row r="9" spans="1:27" s="51" customFormat="1" ht="31.5" customHeight="1">
      <c r="A9" s="74" t="s">
        <v>113</v>
      </c>
      <c r="B9" s="86"/>
      <c r="C9" s="86"/>
      <c r="D9" s="86"/>
      <c r="E9" s="86"/>
      <c r="F9" s="86"/>
      <c r="G9" s="86"/>
      <c r="H9" s="86"/>
      <c r="I9" s="86"/>
      <c r="J9" s="86"/>
      <c r="K9" s="86"/>
      <c r="L9" s="86"/>
      <c r="M9" s="86"/>
      <c r="N9" s="86"/>
      <c r="O9" s="86"/>
      <c r="P9" s="86"/>
      <c r="Q9" s="86"/>
      <c r="R9" s="86"/>
      <c r="S9" s="86"/>
      <c r="T9" s="86"/>
      <c r="U9" s="86"/>
      <c r="V9" s="50">
        <f t="shared" ref="V9:V23" si="0">SUM(B9:U9)</f>
        <v>0</v>
      </c>
      <c r="W9" s="51">
        <f>COUNT(B9:U9)</f>
        <v>0</v>
      </c>
    </row>
    <row r="10" spans="1:27" s="51" customFormat="1" ht="31.5" customHeight="1">
      <c r="A10" s="73" t="s">
        <v>114</v>
      </c>
      <c r="B10" s="86"/>
      <c r="C10" s="86"/>
      <c r="D10" s="86"/>
      <c r="E10" s="86"/>
      <c r="F10" s="86"/>
      <c r="G10" s="86"/>
      <c r="H10" s="86"/>
      <c r="I10" s="86"/>
      <c r="J10" s="86"/>
      <c r="K10" s="86"/>
      <c r="L10" s="86"/>
      <c r="M10" s="86"/>
      <c r="N10" s="86"/>
      <c r="O10" s="86"/>
      <c r="P10" s="86"/>
      <c r="Q10" s="86"/>
      <c r="R10" s="86"/>
      <c r="S10" s="86"/>
      <c r="T10" s="86"/>
      <c r="U10" s="86"/>
      <c r="V10" s="53">
        <f t="shared" si="0"/>
        <v>0</v>
      </c>
      <c r="W10" s="51">
        <f t="shared" ref="W10:W23" si="1">COUNT(B10:U10)</f>
        <v>0</v>
      </c>
    </row>
    <row r="11" spans="1:27" s="51" customFormat="1" ht="31.5" customHeight="1">
      <c r="A11" s="73" t="s">
        <v>115</v>
      </c>
      <c r="B11" s="86"/>
      <c r="C11" s="86"/>
      <c r="D11" s="86"/>
      <c r="E11" s="86"/>
      <c r="F11" s="86"/>
      <c r="G11" s="86"/>
      <c r="H11" s="86"/>
      <c r="I11" s="86"/>
      <c r="J11" s="86"/>
      <c r="K11" s="86"/>
      <c r="L11" s="86"/>
      <c r="M11" s="86"/>
      <c r="N11" s="86"/>
      <c r="O11" s="86"/>
      <c r="P11" s="86"/>
      <c r="Q11" s="86"/>
      <c r="R11" s="86"/>
      <c r="S11" s="86"/>
      <c r="T11" s="86"/>
      <c r="U11" s="86"/>
      <c r="V11" s="53">
        <f t="shared" si="0"/>
        <v>0</v>
      </c>
      <c r="W11" s="51">
        <f t="shared" si="1"/>
        <v>0</v>
      </c>
    </row>
    <row r="12" spans="1:27" s="51" customFormat="1" ht="31.5" customHeight="1">
      <c r="A12" s="73" t="s">
        <v>137</v>
      </c>
      <c r="B12" s="86"/>
      <c r="C12" s="86"/>
      <c r="D12" s="86"/>
      <c r="E12" s="86"/>
      <c r="F12" s="86"/>
      <c r="G12" s="86"/>
      <c r="H12" s="86"/>
      <c r="I12" s="86"/>
      <c r="J12" s="86"/>
      <c r="K12" s="86"/>
      <c r="L12" s="86"/>
      <c r="M12" s="86"/>
      <c r="N12" s="86"/>
      <c r="O12" s="86"/>
      <c r="P12" s="86"/>
      <c r="Q12" s="86"/>
      <c r="R12" s="86"/>
      <c r="S12" s="86"/>
      <c r="T12" s="86"/>
      <c r="U12" s="86"/>
      <c r="V12" s="53">
        <f t="shared" si="0"/>
        <v>0</v>
      </c>
      <c r="W12" s="51">
        <f t="shared" si="1"/>
        <v>0</v>
      </c>
    </row>
    <row r="13" spans="1:27" s="51" customFormat="1" ht="31.5" customHeight="1">
      <c r="A13" s="73" t="s">
        <v>117</v>
      </c>
      <c r="B13" s="86"/>
      <c r="C13" s="86"/>
      <c r="D13" s="86"/>
      <c r="E13" s="86"/>
      <c r="F13" s="86"/>
      <c r="G13" s="86"/>
      <c r="H13" s="86"/>
      <c r="I13" s="86"/>
      <c r="J13" s="86"/>
      <c r="K13" s="86"/>
      <c r="L13" s="86"/>
      <c r="M13" s="86"/>
      <c r="N13" s="86"/>
      <c r="O13" s="86"/>
      <c r="P13" s="86"/>
      <c r="Q13" s="86"/>
      <c r="R13" s="86"/>
      <c r="S13" s="86"/>
      <c r="T13" s="86"/>
      <c r="U13" s="86"/>
      <c r="V13" s="53">
        <f t="shared" si="0"/>
        <v>0</v>
      </c>
      <c r="W13" s="51">
        <f t="shared" si="1"/>
        <v>0</v>
      </c>
    </row>
    <row r="14" spans="1:27" s="51" customFormat="1" ht="31.5" customHeight="1">
      <c r="A14" s="73" t="s">
        <v>118</v>
      </c>
      <c r="B14" s="86"/>
      <c r="C14" s="86"/>
      <c r="D14" s="86"/>
      <c r="E14" s="86"/>
      <c r="F14" s="86"/>
      <c r="G14" s="86"/>
      <c r="H14" s="86"/>
      <c r="I14" s="86"/>
      <c r="J14" s="86"/>
      <c r="K14" s="86"/>
      <c r="L14" s="86"/>
      <c r="M14" s="86"/>
      <c r="N14" s="86"/>
      <c r="O14" s="86"/>
      <c r="P14" s="86"/>
      <c r="Q14" s="86"/>
      <c r="R14" s="86"/>
      <c r="S14" s="86"/>
      <c r="T14" s="86"/>
      <c r="U14" s="86"/>
      <c r="V14" s="53">
        <f t="shared" si="0"/>
        <v>0</v>
      </c>
      <c r="W14" s="51">
        <f t="shared" si="1"/>
        <v>0</v>
      </c>
    </row>
    <row r="15" spans="1:27" s="51" customFormat="1" ht="31.5" customHeight="1">
      <c r="A15" s="73" t="s">
        <v>119</v>
      </c>
      <c r="B15" s="86"/>
      <c r="C15" s="86"/>
      <c r="D15" s="86"/>
      <c r="E15" s="86"/>
      <c r="F15" s="86"/>
      <c r="G15" s="86"/>
      <c r="H15" s="86"/>
      <c r="I15" s="86"/>
      <c r="J15" s="86"/>
      <c r="K15" s="86"/>
      <c r="L15" s="86"/>
      <c r="M15" s="86"/>
      <c r="N15" s="86"/>
      <c r="O15" s="86"/>
      <c r="P15" s="86"/>
      <c r="Q15" s="86"/>
      <c r="R15" s="86"/>
      <c r="S15" s="86"/>
      <c r="T15" s="86"/>
      <c r="U15" s="86"/>
      <c r="V15" s="53">
        <f t="shared" si="0"/>
        <v>0</v>
      </c>
      <c r="W15" s="51">
        <f t="shared" si="1"/>
        <v>0</v>
      </c>
    </row>
    <row r="16" spans="1:27" s="51" customFormat="1" ht="31.5" customHeight="1">
      <c r="A16" s="73" t="s">
        <v>136</v>
      </c>
      <c r="B16" s="86"/>
      <c r="C16" s="86"/>
      <c r="D16" s="86"/>
      <c r="E16" s="86"/>
      <c r="F16" s="86"/>
      <c r="G16" s="86"/>
      <c r="H16" s="86"/>
      <c r="I16" s="86"/>
      <c r="J16" s="86"/>
      <c r="K16" s="86"/>
      <c r="L16" s="86"/>
      <c r="M16" s="86"/>
      <c r="N16" s="86"/>
      <c r="O16" s="86"/>
      <c r="P16" s="86"/>
      <c r="Q16" s="86"/>
      <c r="R16" s="86"/>
      <c r="S16" s="86"/>
      <c r="T16" s="86"/>
      <c r="U16" s="86"/>
      <c r="V16" s="53">
        <f t="shared" si="0"/>
        <v>0</v>
      </c>
      <c r="W16" s="51">
        <f t="shared" si="1"/>
        <v>0</v>
      </c>
    </row>
    <row r="17" spans="1:23" s="51" customFormat="1" ht="31.5" customHeight="1">
      <c r="A17" s="73" t="s">
        <v>122</v>
      </c>
      <c r="B17" s="86"/>
      <c r="C17" s="86"/>
      <c r="D17" s="86"/>
      <c r="E17" s="86"/>
      <c r="F17" s="86"/>
      <c r="G17" s="86"/>
      <c r="H17" s="86"/>
      <c r="I17" s="86"/>
      <c r="J17" s="86"/>
      <c r="K17" s="86"/>
      <c r="L17" s="86"/>
      <c r="M17" s="86"/>
      <c r="N17" s="86"/>
      <c r="O17" s="86"/>
      <c r="P17" s="86"/>
      <c r="Q17" s="86"/>
      <c r="R17" s="86"/>
      <c r="S17" s="86"/>
      <c r="T17" s="86"/>
      <c r="U17" s="86"/>
      <c r="V17" s="53">
        <f t="shared" si="0"/>
        <v>0</v>
      </c>
      <c r="W17" s="51">
        <f t="shared" si="1"/>
        <v>0</v>
      </c>
    </row>
    <row r="18" spans="1:23" s="51" customFormat="1" ht="31.5" customHeight="1">
      <c r="A18" s="73" t="s">
        <v>135</v>
      </c>
      <c r="B18" s="86"/>
      <c r="C18" s="86"/>
      <c r="D18" s="86"/>
      <c r="E18" s="86"/>
      <c r="F18" s="86"/>
      <c r="G18" s="86"/>
      <c r="H18" s="86"/>
      <c r="I18" s="86"/>
      <c r="J18" s="86"/>
      <c r="K18" s="86"/>
      <c r="L18" s="86"/>
      <c r="M18" s="86"/>
      <c r="N18" s="86"/>
      <c r="O18" s="86"/>
      <c r="P18" s="86"/>
      <c r="Q18" s="86"/>
      <c r="R18" s="86"/>
      <c r="S18" s="86"/>
      <c r="T18" s="86"/>
      <c r="U18" s="86"/>
      <c r="V18" s="53">
        <f t="shared" si="0"/>
        <v>0</v>
      </c>
      <c r="W18" s="51">
        <f t="shared" si="1"/>
        <v>0</v>
      </c>
    </row>
    <row r="19" spans="1:23" s="51" customFormat="1" ht="31.5" customHeight="1">
      <c r="A19" s="73" t="s">
        <v>125</v>
      </c>
      <c r="B19" s="86"/>
      <c r="C19" s="86"/>
      <c r="D19" s="86"/>
      <c r="E19" s="86"/>
      <c r="F19" s="86"/>
      <c r="G19" s="86"/>
      <c r="H19" s="86"/>
      <c r="I19" s="86"/>
      <c r="J19" s="86"/>
      <c r="K19" s="86"/>
      <c r="L19" s="86"/>
      <c r="M19" s="86"/>
      <c r="N19" s="86"/>
      <c r="O19" s="86"/>
      <c r="P19" s="86"/>
      <c r="Q19" s="86"/>
      <c r="R19" s="86"/>
      <c r="S19" s="86"/>
      <c r="T19" s="86"/>
      <c r="U19" s="86"/>
      <c r="V19" s="53">
        <f t="shared" si="0"/>
        <v>0</v>
      </c>
      <c r="W19" s="51">
        <f t="shared" si="1"/>
        <v>0</v>
      </c>
    </row>
    <row r="20" spans="1:23" s="51" customFormat="1" ht="31.5" customHeight="1">
      <c r="A20" s="73" t="s">
        <v>134</v>
      </c>
      <c r="B20" s="86"/>
      <c r="C20" s="86"/>
      <c r="D20" s="86"/>
      <c r="E20" s="86"/>
      <c r="F20" s="86"/>
      <c r="G20" s="86"/>
      <c r="H20" s="86"/>
      <c r="I20" s="86"/>
      <c r="J20" s="86"/>
      <c r="K20" s="86"/>
      <c r="L20" s="86"/>
      <c r="M20" s="86"/>
      <c r="N20" s="86"/>
      <c r="O20" s="86"/>
      <c r="P20" s="86"/>
      <c r="Q20" s="86"/>
      <c r="R20" s="86"/>
      <c r="S20" s="86"/>
      <c r="T20" s="86"/>
      <c r="U20" s="86"/>
      <c r="V20" s="53">
        <f t="shared" si="0"/>
        <v>0</v>
      </c>
      <c r="W20" s="51">
        <f t="shared" si="1"/>
        <v>0</v>
      </c>
    </row>
    <row r="21" spans="1:23" s="51" customFormat="1" ht="31.5" customHeight="1">
      <c r="A21" s="72" t="s">
        <v>127</v>
      </c>
      <c r="B21" s="86"/>
      <c r="C21" s="86"/>
      <c r="D21" s="86"/>
      <c r="E21" s="86"/>
      <c r="F21" s="86"/>
      <c r="G21" s="86"/>
      <c r="H21" s="86"/>
      <c r="I21" s="86"/>
      <c r="J21" s="86"/>
      <c r="K21" s="86"/>
      <c r="L21" s="86"/>
      <c r="M21" s="86"/>
      <c r="N21" s="86"/>
      <c r="O21" s="86"/>
      <c r="P21" s="86"/>
      <c r="Q21" s="86"/>
      <c r="R21" s="86"/>
      <c r="S21" s="86"/>
      <c r="T21" s="86"/>
      <c r="U21" s="86"/>
      <c r="V21" s="53">
        <f t="shared" si="0"/>
        <v>0</v>
      </c>
      <c r="W21" s="51">
        <f t="shared" si="1"/>
        <v>0</v>
      </c>
    </row>
    <row r="22" spans="1:23" s="51" customFormat="1" ht="31.5" customHeight="1">
      <c r="A22" s="71" t="s">
        <v>133</v>
      </c>
      <c r="B22" s="86"/>
      <c r="C22" s="86"/>
      <c r="D22" s="86"/>
      <c r="E22" s="86"/>
      <c r="F22" s="86"/>
      <c r="G22" s="86"/>
      <c r="H22" s="86"/>
      <c r="I22" s="86"/>
      <c r="J22" s="86"/>
      <c r="K22" s="86"/>
      <c r="L22" s="86"/>
      <c r="M22" s="86"/>
      <c r="N22" s="86"/>
      <c r="O22" s="86"/>
      <c r="P22" s="86"/>
      <c r="Q22" s="86"/>
      <c r="R22" s="86"/>
      <c r="S22" s="86"/>
      <c r="T22" s="86"/>
      <c r="U22" s="86"/>
      <c r="V22" s="53">
        <f t="shared" si="0"/>
        <v>0</v>
      </c>
      <c r="W22" s="51">
        <f t="shared" si="1"/>
        <v>0</v>
      </c>
    </row>
    <row r="23" spans="1:23" s="51" customFormat="1" ht="31.5" customHeight="1" thickBot="1">
      <c r="A23" s="70" t="s">
        <v>132</v>
      </c>
      <c r="B23" s="86"/>
      <c r="C23" s="86"/>
      <c r="D23" s="86"/>
      <c r="E23" s="86"/>
      <c r="F23" s="86"/>
      <c r="G23" s="86"/>
      <c r="H23" s="86"/>
      <c r="I23" s="86"/>
      <c r="J23" s="86"/>
      <c r="K23" s="86"/>
      <c r="L23" s="86"/>
      <c r="M23" s="86"/>
      <c r="N23" s="86"/>
      <c r="O23" s="86"/>
      <c r="P23" s="86"/>
      <c r="Q23" s="86"/>
      <c r="R23" s="86"/>
      <c r="S23" s="86"/>
      <c r="T23" s="86"/>
      <c r="U23" s="86"/>
      <c r="V23" s="57">
        <f t="shared" si="0"/>
        <v>0</v>
      </c>
      <c r="W23" s="51">
        <f t="shared" si="1"/>
        <v>0</v>
      </c>
    </row>
    <row r="24" spans="1:23" s="51" customFormat="1" ht="31.5" customHeight="1" thickBot="1">
      <c r="A24" s="58" t="s">
        <v>130</v>
      </c>
      <c r="B24" s="59">
        <f t="shared" ref="B24:V24" si="2">SUM(B9:B23)</f>
        <v>0</v>
      </c>
      <c r="C24" s="59">
        <f t="shared" si="2"/>
        <v>0</v>
      </c>
      <c r="D24" s="59">
        <f t="shared" si="2"/>
        <v>0</v>
      </c>
      <c r="E24" s="59">
        <f t="shared" si="2"/>
        <v>0</v>
      </c>
      <c r="F24" s="59">
        <f t="shared" si="2"/>
        <v>0</v>
      </c>
      <c r="G24" s="59">
        <f t="shared" si="2"/>
        <v>0</v>
      </c>
      <c r="H24" s="59">
        <f t="shared" si="2"/>
        <v>0</v>
      </c>
      <c r="I24" s="59">
        <f t="shared" si="2"/>
        <v>0</v>
      </c>
      <c r="J24" s="59">
        <f t="shared" si="2"/>
        <v>0</v>
      </c>
      <c r="K24" s="59">
        <f t="shared" si="2"/>
        <v>0</v>
      </c>
      <c r="L24" s="59">
        <f t="shared" si="2"/>
        <v>0</v>
      </c>
      <c r="M24" s="59">
        <f t="shared" si="2"/>
        <v>0</v>
      </c>
      <c r="N24" s="59">
        <f t="shared" si="2"/>
        <v>0</v>
      </c>
      <c r="O24" s="59">
        <f t="shared" si="2"/>
        <v>0</v>
      </c>
      <c r="P24" s="59">
        <f t="shared" si="2"/>
        <v>0</v>
      </c>
      <c r="Q24" s="59">
        <f t="shared" si="2"/>
        <v>0</v>
      </c>
      <c r="R24" s="59">
        <f t="shared" si="2"/>
        <v>0</v>
      </c>
      <c r="S24" s="59">
        <f t="shared" si="2"/>
        <v>0</v>
      </c>
      <c r="T24" s="59">
        <f t="shared" si="2"/>
        <v>0</v>
      </c>
      <c r="U24" s="60">
        <f t="shared" si="2"/>
        <v>0</v>
      </c>
      <c r="V24" s="61">
        <f t="shared" si="2"/>
        <v>0</v>
      </c>
    </row>
    <row r="25" spans="1:23" s="51" customFormat="1" ht="12.75" customHeight="1">
      <c r="A25" s="62"/>
      <c r="C25" s="63"/>
      <c r="D25" s="63"/>
      <c r="E25" s="63"/>
      <c r="F25" s="63"/>
      <c r="G25" s="63"/>
      <c r="H25" s="63"/>
      <c r="I25" s="63"/>
      <c r="J25" s="63"/>
      <c r="K25" s="63"/>
      <c r="L25" s="63"/>
      <c r="M25" s="63"/>
      <c r="N25" s="63"/>
      <c r="O25" s="63"/>
      <c r="P25" s="63"/>
      <c r="Q25" s="63"/>
      <c r="R25" s="63"/>
      <c r="S25" s="63"/>
      <c r="T25" s="63"/>
      <c r="U25" s="63"/>
      <c r="V25" s="63"/>
    </row>
    <row r="26" spans="1:23" s="51" customFormat="1" ht="27" customHeight="1">
      <c r="B26" s="65" t="s">
        <v>131</v>
      </c>
      <c r="C26" s="66"/>
      <c r="D26" s="67"/>
      <c r="E26" s="67"/>
      <c r="F26" s="67"/>
      <c r="G26" s="67"/>
      <c r="H26" s="67"/>
      <c r="I26" s="67"/>
      <c r="J26" s="67"/>
      <c r="K26" s="67"/>
      <c r="L26" s="67"/>
      <c r="M26" s="67"/>
      <c r="N26" s="67"/>
      <c r="O26" s="67"/>
      <c r="P26" s="67"/>
      <c r="Q26" s="67"/>
      <c r="R26" s="67"/>
      <c r="S26" s="63"/>
      <c r="T26" s="63"/>
      <c r="U26" s="63"/>
      <c r="V26" s="63"/>
    </row>
    <row r="27" spans="1:23" s="51" customFormat="1" ht="27" customHeight="1">
      <c r="A27" s="68"/>
      <c r="B27" s="69"/>
      <c r="C27" s="66"/>
      <c r="D27" s="67"/>
      <c r="E27" s="67"/>
      <c r="F27" s="67"/>
      <c r="G27" s="67"/>
      <c r="H27" s="67"/>
      <c r="I27" s="67"/>
      <c r="J27" s="67"/>
      <c r="K27" s="67"/>
      <c r="L27" s="67"/>
      <c r="M27" s="67"/>
      <c r="N27" s="67"/>
      <c r="O27" s="67"/>
      <c r="P27" s="67"/>
      <c r="Q27" s="67"/>
      <c r="R27" s="96" t="s">
        <v>152</v>
      </c>
      <c r="S27" s="109"/>
      <c r="T27" s="109"/>
      <c r="U27" s="109"/>
      <c r="V27" s="110"/>
    </row>
    <row r="28" spans="1:23" ht="29.25" customHeight="1"/>
  </sheetData>
  <sheetProtection sheet="1" objects="1" scenarios="1"/>
  <mergeCells count="6">
    <mergeCell ref="S27:V27"/>
    <mergeCell ref="A1:B1"/>
    <mergeCell ref="R3:S3"/>
    <mergeCell ref="R4:S4"/>
    <mergeCell ref="V7:V8"/>
    <mergeCell ref="R1:U1"/>
  </mergeCells>
  <phoneticPr fontId="20"/>
  <printOptions horizontalCentered="1" verticalCentered="1"/>
  <pageMargins left="0" right="0" top="0" bottom="0" header="0.51181102362204722" footer="0.51181102362204722"/>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16</xdr:col>
                    <xdr:colOff>1009650</xdr:colOff>
                    <xdr:row>0</xdr:row>
                    <xdr:rowOff>485775</xdr:rowOff>
                  </from>
                  <to>
                    <xdr:col>17</xdr:col>
                    <xdr:colOff>295275</xdr:colOff>
                    <xdr:row>2</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16</xdr:col>
                    <xdr:colOff>1000125</xdr:colOff>
                    <xdr:row>1</xdr:row>
                    <xdr:rowOff>342900</xdr:rowOff>
                  </from>
                  <to>
                    <xdr:col>17</xdr:col>
                    <xdr:colOff>285750</xdr:colOff>
                    <xdr:row>3</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1000125</xdr:colOff>
                    <xdr:row>2</xdr:row>
                    <xdr:rowOff>342900</xdr:rowOff>
                  </from>
                  <to>
                    <xdr:col>17</xdr:col>
                    <xdr:colOff>285750</xdr:colOff>
                    <xdr:row>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AA28"/>
  <sheetViews>
    <sheetView showZeros="0" zoomScaleNormal="100" workbookViewId="0">
      <selection activeCell="B8" sqref="B8"/>
    </sheetView>
  </sheetViews>
  <sheetFormatPr defaultColWidth="9" defaultRowHeight="13.5"/>
  <cols>
    <col min="1" max="1" width="10.625" style="29" customWidth="1"/>
    <col min="2" max="21" width="16" style="29" customWidth="1"/>
    <col min="22" max="22" width="21" style="29" customWidth="1"/>
    <col min="23" max="23" width="0" style="29" hidden="1" customWidth="1"/>
    <col min="24" max="16384" width="9" style="29"/>
  </cols>
  <sheetData>
    <row r="1" spans="1:27" ht="40.5" customHeight="1">
      <c r="A1" s="111" t="s">
        <v>148</v>
      </c>
      <c r="B1" s="111"/>
      <c r="C1" s="27"/>
      <c r="D1" s="27"/>
      <c r="E1" s="28"/>
      <c r="F1" s="28"/>
      <c r="G1" s="28"/>
      <c r="H1" s="28"/>
      <c r="I1" s="28"/>
      <c r="J1" s="28"/>
      <c r="K1" s="28"/>
      <c r="L1" s="28"/>
      <c r="M1" s="28"/>
      <c r="N1" s="28"/>
      <c r="O1" s="28"/>
      <c r="R1" s="115" t="s">
        <v>96</v>
      </c>
      <c r="S1" s="115"/>
      <c r="T1" s="115"/>
      <c r="U1" s="115"/>
      <c r="V1" s="30" t="s">
        <v>147</v>
      </c>
      <c r="W1" s="31"/>
      <c r="X1" s="31"/>
      <c r="Y1" s="31"/>
      <c r="Z1" s="31"/>
      <c r="AA1" s="32"/>
    </row>
    <row r="2" spans="1:27" ht="30" customHeight="1">
      <c r="A2" s="85" t="s">
        <v>153</v>
      </c>
      <c r="P2" s="79"/>
      <c r="R2" s="84" t="s">
        <v>146</v>
      </c>
      <c r="S2" s="83"/>
      <c r="T2" s="82"/>
      <c r="U2" s="82"/>
      <c r="V2" s="82"/>
      <c r="W2" s="34"/>
      <c r="X2" s="34"/>
      <c r="Y2" s="34"/>
      <c r="Z2" s="34"/>
      <c r="AA2" s="34"/>
    </row>
    <row r="3" spans="1:27" ht="30" customHeight="1">
      <c r="A3" s="81" t="s">
        <v>145</v>
      </c>
      <c r="C3" s="27"/>
      <c r="D3" s="80"/>
      <c r="E3" s="35"/>
      <c r="F3" s="35"/>
      <c r="G3" s="35"/>
      <c r="H3" s="35"/>
      <c r="I3" s="35"/>
      <c r="J3" s="35"/>
      <c r="K3" s="35"/>
      <c r="L3" s="35"/>
      <c r="M3" s="35"/>
      <c r="N3" s="35"/>
      <c r="O3" s="35"/>
      <c r="P3" s="79"/>
      <c r="Q3" s="78" t="s">
        <v>144</v>
      </c>
      <c r="R3" s="112" t="s">
        <v>143</v>
      </c>
      <c r="S3" s="112"/>
      <c r="T3" s="35"/>
      <c r="U3" s="35"/>
      <c r="V3" s="35"/>
      <c r="W3" s="35"/>
      <c r="X3" s="35"/>
      <c r="Y3" s="35"/>
      <c r="Z3" s="35"/>
      <c r="AA3" s="35"/>
    </row>
    <row r="4" spans="1:27" ht="30" customHeight="1">
      <c r="A4" s="77" t="s">
        <v>103</v>
      </c>
      <c r="B4" s="76" t="s">
        <v>142</v>
      </c>
      <c r="C4" s="27"/>
      <c r="D4" s="27"/>
      <c r="E4" s="35"/>
      <c r="F4" s="35"/>
      <c r="G4" s="35"/>
      <c r="H4" s="35"/>
      <c r="I4" s="35"/>
      <c r="J4" s="35"/>
      <c r="K4" s="35"/>
      <c r="L4" s="35"/>
      <c r="M4" s="35"/>
      <c r="N4" s="35"/>
      <c r="O4" s="35"/>
      <c r="R4" s="112" t="s">
        <v>141</v>
      </c>
      <c r="S4" s="112"/>
      <c r="T4" s="35"/>
      <c r="U4" s="35"/>
      <c r="V4" s="35"/>
      <c r="W4" s="35"/>
      <c r="X4" s="35"/>
      <c r="Y4" s="35"/>
      <c r="Z4" s="35"/>
      <c r="AA4" s="35"/>
    </row>
    <row r="5" spans="1:27" s="44" customFormat="1" ht="23.25" customHeight="1">
      <c r="A5" s="39"/>
      <c r="B5" s="66" t="s">
        <v>140</v>
      </c>
      <c r="C5" s="27"/>
      <c r="D5" s="27"/>
      <c r="E5" s="27"/>
      <c r="F5" s="27"/>
      <c r="G5" s="27"/>
      <c r="H5" s="27"/>
      <c r="I5" s="27"/>
      <c r="J5" s="27"/>
      <c r="K5" s="27"/>
      <c r="L5" s="27"/>
      <c r="M5" s="27"/>
      <c r="N5" s="27"/>
      <c r="O5" s="27"/>
      <c r="P5" s="75"/>
      <c r="Q5" s="75"/>
      <c r="R5" s="75"/>
      <c r="S5" s="75"/>
      <c r="T5" s="75"/>
      <c r="U5" s="75"/>
      <c r="V5" s="75"/>
      <c r="W5" s="43"/>
      <c r="Y5" s="43"/>
      <c r="Z5" s="43"/>
      <c r="AA5" s="43"/>
    </row>
    <row r="6" spans="1:27" ht="23.25" customHeight="1" thickBot="1">
      <c r="A6" s="39"/>
      <c r="B6" s="69" t="s">
        <v>139</v>
      </c>
      <c r="V6" s="45"/>
    </row>
    <row r="7" spans="1:27" ht="16.5" customHeight="1">
      <c r="A7" s="97" t="s">
        <v>138</v>
      </c>
      <c r="B7" s="99"/>
      <c r="C7" s="100"/>
      <c r="D7" s="100"/>
      <c r="E7" s="100"/>
      <c r="F7" s="100"/>
      <c r="G7" s="100"/>
      <c r="H7" s="100"/>
      <c r="I7" s="100"/>
      <c r="J7" s="100"/>
      <c r="K7" s="100"/>
      <c r="L7" s="100"/>
      <c r="M7" s="100"/>
      <c r="N7" s="100"/>
      <c r="O7" s="100"/>
      <c r="P7" s="100"/>
      <c r="Q7" s="100"/>
      <c r="R7" s="100"/>
      <c r="S7" s="100"/>
      <c r="T7" s="100"/>
      <c r="U7" s="108"/>
      <c r="V7" s="113" t="s">
        <v>110</v>
      </c>
    </row>
    <row r="8" spans="1:27" ht="25.5" customHeight="1" thickBot="1">
      <c r="A8" s="98" t="s">
        <v>111</v>
      </c>
      <c r="B8" s="105"/>
      <c r="C8" s="106"/>
      <c r="D8" s="106"/>
      <c r="E8" s="106"/>
      <c r="F8" s="106"/>
      <c r="G8" s="106"/>
      <c r="H8" s="106"/>
      <c r="I8" s="106"/>
      <c r="J8" s="106"/>
      <c r="K8" s="106"/>
      <c r="L8" s="106"/>
      <c r="M8" s="106"/>
      <c r="N8" s="106"/>
      <c r="O8" s="106"/>
      <c r="P8" s="106"/>
      <c r="Q8" s="106"/>
      <c r="R8" s="106"/>
      <c r="S8" s="106"/>
      <c r="T8" s="106"/>
      <c r="U8" s="107"/>
      <c r="V8" s="114"/>
    </row>
    <row r="9" spans="1:27" s="51" customFormat="1" ht="31.5" customHeight="1">
      <c r="A9" s="74" t="s">
        <v>113</v>
      </c>
      <c r="B9" s="86"/>
      <c r="C9" s="87"/>
      <c r="D9" s="87"/>
      <c r="E9" s="87"/>
      <c r="F9" s="87"/>
      <c r="G9" s="87"/>
      <c r="H9" s="87"/>
      <c r="I9" s="87"/>
      <c r="J9" s="87"/>
      <c r="K9" s="87"/>
      <c r="L9" s="87"/>
      <c r="M9" s="87"/>
      <c r="N9" s="87"/>
      <c r="O9" s="87"/>
      <c r="P9" s="87"/>
      <c r="Q9" s="87"/>
      <c r="R9" s="87"/>
      <c r="S9" s="87"/>
      <c r="T9" s="87"/>
      <c r="U9" s="88"/>
      <c r="V9" s="50">
        <f t="shared" ref="V9:V23" si="0">SUM(B9:U9)</f>
        <v>0</v>
      </c>
      <c r="W9" s="51">
        <f>COUNT(B9:U9)</f>
        <v>0</v>
      </c>
    </row>
    <row r="10" spans="1:27" s="51" customFormat="1" ht="31.5" customHeight="1">
      <c r="A10" s="73" t="s">
        <v>114</v>
      </c>
      <c r="B10" s="89"/>
      <c r="C10" s="90"/>
      <c r="D10" s="90"/>
      <c r="E10" s="90"/>
      <c r="F10" s="90"/>
      <c r="G10" s="90"/>
      <c r="H10" s="90"/>
      <c r="I10" s="90"/>
      <c r="J10" s="90"/>
      <c r="K10" s="90"/>
      <c r="L10" s="90"/>
      <c r="M10" s="90"/>
      <c r="N10" s="90"/>
      <c r="O10" s="90"/>
      <c r="P10" s="90"/>
      <c r="Q10" s="90"/>
      <c r="R10" s="90"/>
      <c r="S10" s="90"/>
      <c r="T10" s="90"/>
      <c r="U10" s="91"/>
      <c r="V10" s="53">
        <f t="shared" si="0"/>
        <v>0</v>
      </c>
      <c r="W10" s="51">
        <f t="shared" ref="W10:W23" si="1">COUNT(B10:U10)</f>
        <v>0</v>
      </c>
    </row>
    <row r="11" spans="1:27" s="51" customFormat="1" ht="31.5" customHeight="1">
      <c r="A11" s="73" t="s">
        <v>115</v>
      </c>
      <c r="B11" s="89"/>
      <c r="C11" s="90"/>
      <c r="D11" s="90"/>
      <c r="E11" s="90"/>
      <c r="F11" s="90"/>
      <c r="G11" s="90"/>
      <c r="H11" s="90"/>
      <c r="I11" s="90"/>
      <c r="J11" s="90"/>
      <c r="K11" s="90"/>
      <c r="L11" s="90"/>
      <c r="M11" s="90"/>
      <c r="N11" s="90"/>
      <c r="O11" s="90"/>
      <c r="P11" s="90"/>
      <c r="Q11" s="90"/>
      <c r="R11" s="90"/>
      <c r="S11" s="90"/>
      <c r="T11" s="90"/>
      <c r="U11" s="91"/>
      <c r="V11" s="53">
        <f t="shared" si="0"/>
        <v>0</v>
      </c>
      <c r="W11" s="51">
        <f t="shared" si="1"/>
        <v>0</v>
      </c>
    </row>
    <row r="12" spans="1:27" s="51" customFormat="1" ht="31.5" customHeight="1">
      <c r="A12" s="73" t="s">
        <v>137</v>
      </c>
      <c r="B12" s="89"/>
      <c r="C12" s="90"/>
      <c r="D12" s="90"/>
      <c r="E12" s="90"/>
      <c r="F12" s="90"/>
      <c r="G12" s="90"/>
      <c r="H12" s="90"/>
      <c r="I12" s="90"/>
      <c r="J12" s="90"/>
      <c r="K12" s="90"/>
      <c r="L12" s="90"/>
      <c r="M12" s="90"/>
      <c r="N12" s="90"/>
      <c r="O12" s="90"/>
      <c r="P12" s="90"/>
      <c r="Q12" s="90"/>
      <c r="R12" s="90"/>
      <c r="S12" s="90"/>
      <c r="T12" s="90"/>
      <c r="U12" s="91"/>
      <c r="V12" s="53">
        <f t="shared" si="0"/>
        <v>0</v>
      </c>
      <c r="W12" s="51">
        <f t="shared" si="1"/>
        <v>0</v>
      </c>
    </row>
    <row r="13" spans="1:27" s="51" customFormat="1" ht="31.5" customHeight="1">
      <c r="A13" s="73" t="s">
        <v>117</v>
      </c>
      <c r="B13" s="89"/>
      <c r="C13" s="90"/>
      <c r="D13" s="90"/>
      <c r="E13" s="90"/>
      <c r="F13" s="90"/>
      <c r="G13" s="90"/>
      <c r="H13" s="90"/>
      <c r="I13" s="90"/>
      <c r="J13" s="90"/>
      <c r="K13" s="90"/>
      <c r="L13" s="90"/>
      <c r="M13" s="90"/>
      <c r="N13" s="90"/>
      <c r="O13" s="90"/>
      <c r="P13" s="90"/>
      <c r="Q13" s="90"/>
      <c r="R13" s="90"/>
      <c r="S13" s="90"/>
      <c r="T13" s="90"/>
      <c r="U13" s="91"/>
      <c r="V13" s="53">
        <f t="shared" si="0"/>
        <v>0</v>
      </c>
      <c r="W13" s="51">
        <f t="shared" si="1"/>
        <v>0</v>
      </c>
    </row>
    <row r="14" spans="1:27" s="51" customFormat="1" ht="31.5" customHeight="1">
      <c r="A14" s="73" t="s">
        <v>118</v>
      </c>
      <c r="B14" s="89"/>
      <c r="C14" s="90"/>
      <c r="D14" s="90"/>
      <c r="E14" s="90"/>
      <c r="F14" s="90"/>
      <c r="G14" s="90"/>
      <c r="H14" s="90"/>
      <c r="I14" s="90"/>
      <c r="J14" s="90"/>
      <c r="K14" s="90"/>
      <c r="L14" s="90"/>
      <c r="M14" s="90"/>
      <c r="N14" s="90"/>
      <c r="O14" s="90"/>
      <c r="P14" s="90"/>
      <c r="Q14" s="90"/>
      <c r="R14" s="90"/>
      <c r="S14" s="90"/>
      <c r="T14" s="90"/>
      <c r="U14" s="91"/>
      <c r="V14" s="53">
        <f t="shared" si="0"/>
        <v>0</v>
      </c>
      <c r="W14" s="51">
        <f t="shared" si="1"/>
        <v>0</v>
      </c>
    </row>
    <row r="15" spans="1:27" s="51" customFormat="1" ht="31.5" customHeight="1">
      <c r="A15" s="73" t="s">
        <v>119</v>
      </c>
      <c r="B15" s="89"/>
      <c r="C15" s="90"/>
      <c r="D15" s="90"/>
      <c r="E15" s="90"/>
      <c r="F15" s="90"/>
      <c r="G15" s="90"/>
      <c r="H15" s="90"/>
      <c r="I15" s="90"/>
      <c r="J15" s="90"/>
      <c r="K15" s="90"/>
      <c r="L15" s="90"/>
      <c r="M15" s="90"/>
      <c r="N15" s="90"/>
      <c r="O15" s="90"/>
      <c r="P15" s="90"/>
      <c r="Q15" s="90"/>
      <c r="R15" s="90"/>
      <c r="S15" s="90"/>
      <c r="T15" s="90"/>
      <c r="U15" s="91"/>
      <c r="V15" s="53">
        <f t="shared" si="0"/>
        <v>0</v>
      </c>
      <c r="W15" s="51">
        <f t="shared" si="1"/>
        <v>0</v>
      </c>
    </row>
    <row r="16" spans="1:27" s="51" customFormat="1" ht="31.5" customHeight="1">
      <c r="A16" s="73" t="s">
        <v>136</v>
      </c>
      <c r="B16" s="89"/>
      <c r="C16" s="90"/>
      <c r="D16" s="90"/>
      <c r="E16" s="90"/>
      <c r="F16" s="90"/>
      <c r="G16" s="90"/>
      <c r="H16" s="90"/>
      <c r="I16" s="90"/>
      <c r="J16" s="90"/>
      <c r="K16" s="90"/>
      <c r="L16" s="90"/>
      <c r="M16" s="90"/>
      <c r="N16" s="90"/>
      <c r="O16" s="90"/>
      <c r="P16" s="90"/>
      <c r="Q16" s="90"/>
      <c r="R16" s="90"/>
      <c r="S16" s="90"/>
      <c r="T16" s="90"/>
      <c r="U16" s="91"/>
      <c r="V16" s="53">
        <f t="shared" si="0"/>
        <v>0</v>
      </c>
      <c r="W16" s="51">
        <f t="shared" si="1"/>
        <v>0</v>
      </c>
    </row>
    <row r="17" spans="1:23" s="51" customFormat="1" ht="31.5" customHeight="1">
      <c r="A17" s="73" t="s">
        <v>122</v>
      </c>
      <c r="B17" s="89"/>
      <c r="C17" s="90"/>
      <c r="D17" s="90"/>
      <c r="E17" s="90"/>
      <c r="F17" s="90"/>
      <c r="G17" s="90"/>
      <c r="H17" s="90"/>
      <c r="I17" s="90"/>
      <c r="J17" s="90"/>
      <c r="K17" s="90"/>
      <c r="L17" s="90"/>
      <c r="M17" s="90"/>
      <c r="N17" s="90"/>
      <c r="O17" s="90"/>
      <c r="P17" s="90"/>
      <c r="Q17" s="90"/>
      <c r="R17" s="90"/>
      <c r="S17" s="90"/>
      <c r="T17" s="90"/>
      <c r="U17" s="91"/>
      <c r="V17" s="53">
        <f t="shared" si="0"/>
        <v>0</v>
      </c>
      <c r="W17" s="51">
        <f t="shared" si="1"/>
        <v>0</v>
      </c>
    </row>
    <row r="18" spans="1:23" s="51" customFormat="1" ht="31.5" customHeight="1">
      <c r="A18" s="73" t="s">
        <v>135</v>
      </c>
      <c r="B18" s="89"/>
      <c r="C18" s="90"/>
      <c r="D18" s="90"/>
      <c r="E18" s="90"/>
      <c r="F18" s="90"/>
      <c r="G18" s="90"/>
      <c r="H18" s="90"/>
      <c r="I18" s="90"/>
      <c r="J18" s="90"/>
      <c r="K18" s="90"/>
      <c r="L18" s="90"/>
      <c r="M18" s="90"/>
      <c r="N18" s="90"/>
      <c r="O18" s="90"/>
      <c r="P18" s="90"/>
      <c r="Q18" s="90"/>
      <c r="R18" s="90"/>
      <c r="S18" s="90"/>
      <c r="T18" s="90"/>
      <c r="U18" s="91"/>
      <c r="V18" s="53">
        <f t="shared" si="0"/>
        <v>0</v>
      </c>
      <c r="W18" s="51">
        <f t="shared" si="1"/>
        <v>0</v>
      </c>
    </row>
    <row r="19" spans="1:23" s="51" customFormat="1" ht="31.5" customHeight="1">
      <c r="A19" s="73" t="s">
        <v>125</v>
      </c>
      <c r="B19" s="89"/>
      <c r="C19" s="90"/>
      <c r="D19" s="90"/>
      <c r="E19" s="90"/>
      <c r="F19" s="90"/>
      <c r="G19" s="90"/>
      <c r="H19" s="90"/>
      <c r="I19" s="90"/>
      <c r="J19" s="90"/>
      <c r="K19" s="90"/>
      <c r="L19" s="90"/>
      <c r="M19" s="90"/>
      <c r="N19" s="90"/>
      <c r="O19" s="90"/>
      <c r="P19" s="90"/>
      <c r="Q19" s="90"/>
      <c r="R19" s="90"/>
      <c r="S19" s="90"/>
      <c r="T19" s="90"/>
      <c r="U19" s="91"/>
      <c r="V19" s="53">
        <f t="shared" si="0"/>
        <v>0</v>
      </c>
      <c r="W19" s="51">
        <f t="shared" si="1"/>
        <v>0</v>
      </c>
    </row>
    <row r="20" spans="1:23" s="51" customFormat="1" ht="31.5" customHeight="1">
      <c r="A20" s="73" t="s">
        <v>134</v>
      </c>
      <c r="B20" s="89"/>
      <c r="C20" s="90"/>
      <c r="D20" s="90"/>
      <c r="E20" s="90"/>
      <c r="F20" s="90"/>
      <c r="G20" s="90"/>
      <c r="H20" s="90"/>
      <c r="I20" s="90"/>
      <c r="J20" s="90"/>
      <c r="K20" s="90"/>
      <c r="L20" s="90"/>
      <c r="M20" s="90"/>
      <c r="N20" s="90"/>
      <c r="O20" s="90"/>
      <c r="P20" s="90"/>
      <c r="Q20" s="90"/>
      <c r="R20" s="90"/>
      <c r="S20" s="90"/>
      <c r="T20" s="90"/>
      <c r="U20" s="91"/>
      <c r="V20" s="53">
        <f t="shared" si="0"/>
        <v>0</v>
      </c>
      <c r="W20" s="51">
        <f t="shared" si="1"/>
        <v>0</v>
      </c>
    </row>
    <row r="21" spans="1:23" s="51" customFormat="1" ht="31.5" customHeight="1">
      <c r="A21" s="72" t="s">
        <v>127</v>
      </c>
      <c r="B21" s="86"/>
      <c r="C21" s="87"/>
      <c r="D21" s="87"/>
      <c r="E21" s="87"/>
      <c r="F21" s="87"/>
      <c r="G21" s="87"/>
      <c r="H21" s="87"/>
      <c r="I21" s="87"/>
      <c r="J21" s="87"/>
      <c r="K21" s="87"/>
      <c r="L21" s="87"/>
      <c r="M21" s="87"/>
      <c r="N21" s="87"/>
      <c r="O21" s="87"/>
      <c r="P21" s="87"/>
      <c r="Q21" s="87"/>
      <c r="R21" s="87"/>
      <c r="S21" s="87"/>
      <c r="T21" s="87"/>
      <c r="U21" s="88"/>
      <c r="V21" s="53">
        <f t="shared" si="0"/>
        <v>0</v>
      </c>
      <c r="W21" s="51">
        <f t="shared" si="1"/>
        <v>0</v>
      </c>
    </row>
    <row r="22" spans="1:23" s="51" customFormat="1" ht="31.5" customHeight="1">
      <c r="A22" s="71" t="s">
        <v>133</v>
      </c>
      <c r="B22" s="89"/>
      <c r="C22" s="90"/>
      <c r="D22" s="90"/>
      <c r="E22" s="90"/>
      <c r="F22" s="90"/>
      <c r="G22" s="90"/>
      <c r="H22" s="90"/>
      <c r="I22" s="90"/>
      <c r="J22" s="90"/>
      <c r="K22" s="90"/>
      <c r="L22" s="90"/>
      <c r="M22" s="90"/>
      <c r="N22" s="90"/>
      <c r="O22" s="90"/>
      <c r="P22" s="90"/>
      <c r="Q22" s="90"/>
      <c r="R22" s="90"/>
      <c r="S22" s="90"/>
      <c r="T22" s="90"/>
      <c r="U22" s="91"/>
      <c r="V22" s="53">
        <f t="shared" si="0"/>
        <v>0</v>
      </c>
      <c r="W22" s="51">
        <f t="shared" si="1"/>
        <v>0</v>
      </c>
    </row>
    <row r="23" spans="1:23" s="51" customFormat="1" ht="31.5" customHeight="1" thickBot="1">
      <c r="A23" s="70" t="s">
        <v>132</v>
      </c>
      <c r="B23" s="92"/>
      <c r="C23" s="93"/>
      <c r="D23" s="93"/>
      <c r="E23" s="93"/>
      <c r="F23" s="93"/>
      <c r="G23" s="93"/>
      <c r="H23" s="93"/>
      <c r="I23" s="93"/>
      <c r="J23" s="93"/>
      <c r="K23" s="93"/>
      <c r="L23" s="93"/>
      <c r="M23" s="93"/>
      <c r="N23" s="93"/>
      <c r="O23" s="93"/>
      <c r="P23" s="93"/>
      <c r="Q23" s="93"/>
      <c r="R23" s="93"/>
      <c r="S23" s="93"/>
      <c r="T23" s="93"/>
      <c r="U23" s="94"/>
      <c r="V23" s="57">
        <f t="shared" si="0"/>
        <v>0</v>
      </c>
      <c r="W23" s="51">
        <f t="shared" si="1"/>
        <v>0</v>
      </c>
    </row>
    <row r="24" spans="1:23" s="51" customFormat="1" ht="31.5" customHeight="1" thickBot="1">
      <c r="A24" s="58" t="s">
        <v>130</v>
      </c>
      <c r="B24" s="59">
        <f t="shared" ref="B24:V24" si="2">SUM(B9:B23)</f>
        <v>0</v>
      </c>
      <c r="C24" s="59">
        <f t="shared" si="2"/>
        <v>0</v>
      </c>
      <c r="D24" s="59">
        <f t="shared" si="2"/>
        <v>0</v>
      </c>
      <c r="E24" s="59">
        <f t="shared" si="2"/>
        <v>0</v>
      </c>
      <c r="F24" s="59">
        <f t="shared" si="2"/>
        <v>0</v>
      </c>
      <c r="G24" s="59">
        <f t="shared" si="2"/>
        <v>0</v>
      </c>
      <c r="H24" s="59">
        <f t="shared" si="2"/>
        <v>0</v>
      </c>
      <c r="I24" s="59">
        <f t="shared" si="2"/>
        <v>0</v>
      </c>
      <c r="J24" s="59">
        <f t="shared" si="2"/>
        <v>0</v>
      </c>
      <c r="K24" s="59">
        <f t="shared" si="2"/>
        <v>0</v>
      </c>
      <c r="L24" s="59">
        <f t="shared" si="2"/>
        <v>0</v>
      </c>
      <c r="M24" s="59">
        <f t="shared" si="2"/>
        <v>0</v>
      </c>
      <c r="N24" s="59">
        <f t="shared" si="2"/>
        <v>0</v>
      </c>
      <c r="O24" s="59">
        <f t="shared" si="2"/>
        <v>0</v>
      </c>
      <c r="P24" s="59">
        <f t="shared" si="2"/>
        <v>0</v>
      </c>
      <c r="Q24" s="59">
        <f t="shared" si="2"/>
        <v>0</v>
      </c>
      <c r="R24" s="59">
        <f t="shared" si="2"/>
        <v>0</v>
      </c>
      <c r="S24" s="59">
        <f t="shared" si="2"/>
        <v>0</v>
      </c>
      <c r="T24" s="59">
        <f t="shared" si="2"/>
        <v>0</v>
      </c>
      <c r="U24" s="60">
        <f t="shared" si="2"/>
        <v>0</v>
      </c>
      <c r="V24" s="61">
        <f t="shared" si="2"/>
        <v>0</v>
      </c>
    </row>
    <row r="25" spans="1:23" s="51" customFormat="1" ht="12.75" customHeight="1">
      <c r="A25" s="62"/>
      <c r="C25" s="63"/>
      <c r="D25" s="63"/>
      <c r="E25" s="63"/>
      <c r="F25" s="63"/>
      <c r="G25" s="63"/>
      <c r="H25" s="63"/>
      <c r="I25" s="63"/>
      <c r="J25" s="63"/>
      <c r="K25" s="63"/>
      <c r="L25" s="63"/>
      <c r="M25" s="63"/>
      <c r="N25" s="63"/>
      <c r="O25" s="63"/>
      <c r="P25" s="63"/>
      <c r="Q25" s="63"/>
      <c r="R25" s="63"/>
      <c r="S25" s="63"/>
      <c r="T25" s="63"/>
      <c r="U25" s="63"/>
      <c r="V25" s="63"/>
    </row>
    <row r="26" spans="1:23" s="51" customFormat="1" ht="27" customHeight="1">
      <c r="B26" s="65" t="s">
        <v>131</v>
      </c>
      <c r="C26" s="66"/>
      <c r="D26" s="67"/>
      <c r="E26" s="67"/>
      <c r="F26" s="67"/>
      <c r="G26" s="67"/>
      <c r="H26" s="67"/>
      <c r="I26" s="67"/>
      <c r="J26" s="67"/>
      <c r="K26" s="67"/>
      <c r="L26" s="67"/>
      <c r="M26" s="67"/>
      <c r="N26" s="67"/>
      <c r="O26" s="67"/>
      <c r="P26" s="67"/>
      <c r="Q26" s="67"/>
      <c r="R26" s="67"/>
      <c r="S26" s="63"/>
      <c r="T26" s="63"/>
      <c r="U26" s="63"/>
      <c r="V26" s="63"/>
    </row>
    <row r="27" spans="1:23" s="51" customFormat="1" ht="27" customHeight="1">
      <c r="A27" s="68"/>
      <c r="B27" s="69"/>
      <c r="C27" s="66"/>
      <c r="D27" s="67"/>
      <c r="E27" s="67"/>
      <c r="F27" s="67"/>
      <c r="G27" s="67"/>
      <c r="H27" s="67"/>
      <c r="I27" s="67"/>
      <c r="J27" s="67"/>
      <c r="K27" s="67"/>
      <c r="L27" s="67"/>
      <c r="M27" s="67"/>
      <c r="N27" s="67"/>
      <c r="O27" s="67"/>
      <c r="P27" s="67"/>
      <c r="Q27" s="67"/>
      <c r="R27" s="96" t="s">
        <v>152</v>
      </c>
      <c r="S27" s="109"/>
      <c r="T27" s="109"/>
      <c r="U27" s="109"/>
      <c r="V27" s="110"/>
    </row>
    <row r="28" spans="1:23" ht="29.25" customHeight="1"/>
  </sheetData>
  <sheetProtection sheet="1" objects="1" scenarios="1"/>
  <mergeCells count="6">
    <mergeCell ref="S27:V27"/>
    <mergeCell ref="A1:B1"/>
    <mergeCell ref="R1:U1"/>
    <mergeCell ref="R3:S3"/>
    <mergeCell ref="R4:S4"/>
    <mergeCell ref="V7:V8"/>
  </mergeCells>
  <phoneticPr fontId="20"/>
  <printOptions horizontalCentered="1" verticalCentered="1"/>
  <pageMargins left="0" right="0" top="0" bottom="0" header="0.51181102362204722" footer="0.51181102362204722"/>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1009650</xdr:colOff>
                    <xdr:row>0</xdr:row>
                    <xdr:rowOff>485775</xdr:rowOff>
                  </from>
                  <to>
                    <xdr:col>17</xdr:col>
                    <xdr:colOff>295275</xdr:colOff>
                    <xdr:row>2</xdr:row>
                    <xdr:rowOff>123825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16</xdr:col>
                    <xdr:colOff>1000125</xdr:colOff>
                    <xdr:row>1</xdr:row>
                    <xdr:rowOff>342900</xdr:rowOff>
                  </from>
                  <to>
                    <xdr:col>17</xdr:col>
                    <xdr:colOff>285750</xdr:colOff>
                    <xdr:row>3</xdr:row>
                    <xdr:rowOff>114300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1000125</xdr:colOff>
                    <xdr:row>2</xdr:row>
                    <xdr:rowOff>342900</xdr:rowOff>
                  </from>
                  <to>
                    <xdr:col>17</xdr:col>
                    <xdr:colOff>285750</xdr:colOff>
                    <xdr:row>4</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AA28"/>
  <sheetViews>
    <sheetView showZeros="0" zoomScaleNormal="100" workbookViewId="0">
      <selection activeCell="B8" sqref="B8"/>
    </sheetView>
  </sheetViews>
  <sheetFormatPr defaultColWidth="9" defaultRowHeight="13.5"/>
  <cols>
    <col min="1" max="1" width="10.625" style="29" customWidth="1"/>
    <col min="2" max="21" width="16" style="29" customWidth="1"/>
    <col min="22" max="22" width="21" style="29" customWidth="1"/>
    <col min="23" max="23" width="0" style="29" hidden="1" customWidth="1"/>
    <col min="24" max="16384" width="9" style="29"/>
  </cols>
  <sheetData>
    <row r="1" spans="1:27" ht="40.5" customHeight="1">
      <c r="A1" s="111" t="s">
        <v>148</v>
      </c>
      <c r="B1" s="111"/>
      <c r="C1" s="27"/>
      <c r="D1" s="27"/>
      <c r="E1" s="28"/>
      <c r="F1" s="28"/>
      <c r="G1" s="28"/>
      <c r="H1" s="28"/>
      <c r="I1" s="28"/>
      <c r="J1" s="28"/>
      <c r="K1" s="28"/>
      <c r="L1" s="28"/>
      <c r="M1" s="28"/>
      <c r="N1" s="28"/>
      <c r="O1" s="28"/>
      <c r="R1" s="115" t="s">
        <v>96</v>
      </c>
      <c r="S1" s="115"/>
      <c r="T1" s="115"/>
      <c r="U1" s="115"/>
      <c r="V1" s="30" t="s">
        <v>147</v>
      </c>
      <c r="W1" s="31"/>
      <c r="X1" s="31"/>
      <c r="Y1" s="31"/>
      <c r="Z1" s="31"/>
      <c r="AA1" s="32"/>
    </row>
    <row r="2" spans="1:27" ht="30" customHeight="1">
      <c r="A2" s="85" t="s">
        <v>157</v>
      </c>
      <c r="P2" s="79"/>
      <c r="R2" s="84" t="s">
        <v>146</v>
      </c>
      <c r="S2" s="83"/>
      <c r="T2" s="82"/>
      <c r="U2" s="82"/>
      <c r="V2" s="82"/>
      <c r="W2" s="34"/>
      <c r="X2" s="34"/>
      <c r="Y2" s="34"/>
      <c r="Z2" s="34"/>
      <c r="AA2" s="34"/>
    </row>
    <row r="3" spans="1:27" ht="30" customHeight="1">
      <c r="A3" s="81" t="s">
        <v>145</v>
      </c>
      <c r="C3" s="27"/>
      <c r="D3" s="80"/>
      <c r="E3" s="35"/>
      <c r="F3" s="35"/>
      <c r="G3" s="35"/>
      <c r="H3" s="35"/>
      <c r="I3" s="35"/>
      <c r="J3" s="35"/>
      <c r="K3" s="35"/>
      <c r="L3" s="35"/>
      <c r="M3" s="35"/>
      <c r="N3" s="35"/>
      <c r="O3" s="35"/>
      <c r="P3" s="79"/>
      <c r="Q3" s="78" t="s">
        <v>144</v>
      </c>
      <c r="R3" s="112" t="s">
        <v>143</v>
      </c>
      <c r="S3" s="112"/>
      <c r="T3" s="35"/>
      <c r="U3" s="35"/>
      <c r="V3" s="35"/>
      <c r="W3" s="35"/>
      <c r="X3" s="35"/>
      <c r="Y3" s="35"/>
      <c r="Z3" s="35"/>
      <c r="AA3" s="35"/>
    </row>
    <row r="4" spans="1:27" ht="30" customHeight="1">
      <c r="A4" s="77" t="s">
        <v>103</v>
      </c>
      <c r="B4" s="76" t="s">
        <v>142</v>
      </c>
      <c r="C4" s="27"/>
      <c r="D4" s="27"/>
      <c r="E4" s="35"/>
      <c r="F4" s="35"/>
      <c r="G4" s="35"/>
      <c r="H4" s="35"/>
      <c r="I4" s="35"/>
      <c r="J4" s="35"/>
      <c r="K4" s="35"/>
      <c r="L4" s="35"/>
      <c r="M4" s="35"/>
      <c r="N4" s="35"/>
      <c r="O4" s="35"/>
      <c r="R4" s="112" t="s">
        <v>141</v>
      </c>
      <c r="S4" s="112"/>
      <c r="T4" s="35"/>
      <c r="U4" s="35"/>
      <c r="V4" s="35"/>
      <c r="W4" s="35"/>
      <c r="X4" s="35"/>
      <c r="Y4" s="35"/>
      <c r="Z4" s="35"/>
      <c r="AA4" s="35"/>
    </row>
    <row r="5" spans="1:27" s="44" customFormat="1" ht="23.25" customHeight="1">
      <c r="A5" s="39"/>
      <c r="B5" s="66" t="s">
        <v>140</v>
      </c>
      <c r="C5" s="27"/>
      <c r="D5" s="27"/>
      <c r="E5" s="27"/>
      <c r="F5" s="27"/>
      <c r="G5" s="27"/>
      <c r="H5" s="27"/>
      <c r="I5" s="27"/>
      <c r="J5" s="27"/>
      <c r="K5" s="27"/>
      <c r="L5" s="27"/>
      <c r="M5" s="27"/>
      <c r="N5" s="27"/>
      <c r="O5" s="27"/>
      <c r="P5" s="75"/>
      <c r="Q5" s="75"/>
      <c r="R5" s="75"/>
      <c r="S5" s="75"/>
      <c r="T5" s="75"/>
      <c r="U5" s="75"/>
      <c r="V5" s="75"/>
      <c r="W5" s="43"/>
      <c r="Y5" s="43"/>
      <c r="Z5" s="43"/>
      <c r="AA5" s="43"/>
    </row>
    <row r="6" spans="1:27" ht="23.25" customHeight="1" thickBot="1">
      <c r="A6" s="39"/>
      <c r="B6" s="69" t="s">
        <v>139</v>
      </c>
      <c r="V6" s="45"/>
    </row>
    <row r="7" spans="1:27" ht="16.5" customHeight="1">
      <c r="A7" s="97" t="s">
        <v>138</v>
      </c>
      <c r="B7" s="99"/>
      <c r="C7" s="100"/>
      <c r="D7" s="100"/>
      <c r="E7" s="100"/>
      <c r="F7" s="100"/>
      <c r="G7" s="100"/>
      <c r="H7" s="100"/>
      <c r="I7" s="100"/>
      <c r="J7" s="100"/>
      <c r="K7" s="100"/>
      <c r="L7" s="100"/>
      <c r="M7" s="100"/>
      <c r="N7" s="100"/>
      <c r="O7" s="100"/>
      <c r="P7" s="100"/>
      <c r="Q7" s="100"/>
      <c r="R7" s="100"/>
      <c r="S7" s="100"/>
      <c r="T7" s="100"/>
      <c r="U7" s="101"/>
      <c r="V7" s="113" t="s">
        <v>110</v>
      </c>
    </row>
    <row r="8" spans="1:27" ht="25.5" customHeight="1" thickBot="1">
      <c r="A8" s="98" t="s">
        <v>111</v>
      </c>
      <c r="B8" s="105"/>
      <c r="C8" s="106"/>
      <c r="D8" s="106"/>
      <c r="E8" s="106"/>
      <c r="F8" s="106"/>
      <c r="G8" s="106"/>
      <c r="H8" s="106"/>
      <c r="I8" s="106"/>
      <c r="J8" s="106"/>
      <c r="K8" s="106"/>
      <c r="L8" s="106"/>
      <c r="M8" s="106"/>
      <c r="N8" s="106"/>
      <c r="O8" s="106"/>
      <c r="P8" s="106"/>
      <c r="Q8" s="106"/>
      <c r="R8" s="106"/>
      <c r="S8" s="106"/>
      <c r="T8" s="106"/>
      <c r="U8" s="107"/>
      <c r="V8" s="114"/>
    </row>
    <row r="9" spans="1:27" s="51" customFormat="1" ht="31.5" customHeight="1">
      <c r="A9" s="74" t="s">
        <v>113</v>
      </c>
      <c r="B9" s="86"/>
      <c r="C9" s="87"/>
      <c r="D9" s="87"/>
      <c r="E9" s="87"/>
      <c r="F9" s="87"/>
      <c r="G9" s="87"/>
      <c r="H9" s="87"/>
      <c r="I9" s="87"/>
      <c r="J9" s="87"/>
      <c r="K9" s="87"/>
      <c r="L9" s="87"/>
      <c r="M9" s="87"/>
      <c r="N9" s="87"/>
      <c r="O9" s="87"/>
      <c r="P9" s="87"/>
      <c r="Q9" s="87"/>
      <c r="R9" s="87"/>
      <c r="S9" s="87"/>
      <c r="T9" s="87"/>
      <c r="U9" s="88"/>
      <c r="V9" s="50">
        <f t="shared" ref="V9:V23" si="0">SUM(B9:U9)</f>
        <v>0</v>
      </c>
      <c r="W9" s="51">
        <f>COUNT(B9:U9)</f>
        <v>0</v>
      </c>
    </row>
    <row r="10" spans="1:27" s="51" customFormat="1" ht="31.5" customHeight="1">
      <c r="A10" s="73" t="s">
        <v>114</v>
      </c>
      <c r="B10" s="89"/>
      <c r="C10" s="90"/>
      <c r="D10" s="90"/>
      <c r="E10" s="90"/>
      <c r="F10" s="90"/>
      <c r="G10" s="90"/>
      <c r="H10" s="90"/>
      <c r="I10" s="90"/>
      <c r="J10" s="90"/>
      <c r="K10" s="90"/>
      <c r="L10" s="90"/>
      <c r="M10" s="90"/>
      <c r="N10" s="90"/>
      <c r="O10" s="90"/>
      <c r="P10" s="90"/>
      <c r="Q10" s="90"/>
      <c r="R10" s="90"/>
      <c r="S10" s="90"/>
      <c r="T10" s="90"/>
      <c r="U10" s="91"/>
      <c r="V10" s="53">
        <f t="shared" si="0"/>
        <v>0</v>
      </c>
      <c r="W10" s="51">
        <f t="shared" ref="W10:W23" si="1">COUNT(B10:U10)</f>
        <v>0</v>
      </c>
    </row>
    <row r="11" spans="1:27" s="51" customFormat="1" ht="31.5" customHeight="1">
      <c r="A11" s="73" t="s">
        <v>115</v>
      </c>
      <c r="B11" s="89"/>
      <c r="C11" s="90"/>
      <c r="D11" s="90"/>
      <c r="E11" s="90"/>
      <c r="F11" s="90"/>
      <c r="G11" s="90"/>
      <c r="H11" s="90"/>
      <c r="I11" s="90"/>
      <c r="J11" s="90"/>
      <c r="K11" s="90"/>
      <c r="L11" s="90"/>
      <c r="M11" s="90"/>
      <c r="N11" s="90"/>
      <c r="O11" s="90"/>
      <c r="P11" s="90"/>
      <c r="Q11" s="90"/>
      <c r="R11" s="90"/>
      <c r="S11" s="90"/>
      <c r="T11" s="90"/>
      <c r="U11" s="91"/>
      <c r="V11" s="53">
        <f t="shared" si="0"/>
        <v>0</v>
      </c>
      <c r="W11" s="51">
        <f t="shared" si="1"/>
        <v>0</v>
      </c>
    </row>
    <row r="12" spans="1:27" s="51" customFormat="1" ht="31.5" customHeight="1">
      <c r="A12" s="73" t="s">
        <v>137</v>
      </c>
      <c r="B12" s="89"/>
      <c r="C12" s="90"/>
      <c r="D12" s="90"/>
      <c r="E12" s="90"/>
      <c r="F12" s="90"/>
      <c r="G12" s="90"/>
      <c r="H12" s="90"/>
      <c r="I12" s="90"/>
      <c r="J12" s="90"/>
      <c r="K12" s="90"/>
      <c r="L12" s="90"/>
      <c r="M12" s="90"/>
      <c r="N12" s="90"/>
      <c r="O12" s="90"/>
      <c r="P12" s="90"/>
      <c r="Q12" s="90"/>
      <c r="R12" s="90"/>
      <c r="S12" s="90"/>
      <c r="T12" s="90"/>
      <c r="U12" s="91"/>
      <c r="V12" s="53">
        <f t="shared" si="0"/>
        <v>0</v>
      </c>
      <c r="W12" s="51">
        <f t="shared" si="1"/>
        <v>0</v>
      </c>
    </row>
    <row r="13" spans="1:27" s="51" customFormat="1" ht="31.5" customHeight="1">
      <c r="A13" s="73" t="s">
        <v>117</v>
      </c>
      <c r="B13" s="89"/>
      <c r="C13" s="90"/>
      <c r="D13" s="90"/>
      <c r="E13" s="90"/>
      <c r="F13" s="90"/>
      <c r="G13" s="90"/>
      <c r="H13" s="90"/>
      <c r="I13" s="90"/>
      <c r="J13" s="90"/>
      <c r="K13" s="90"/>
      <c r="L13" s="90"/>
      <c r="M13" s="90"/>
      <c r="N13" s="90"/>
      <c r="O13" s="90"/>
      <c r="P13" s="90"/>
      <c r="Q13" s="90"/>
      <c r="R13" s="90"/>
      <c r="S13" s="90"/>
      <c r="T13" s="90"/>
      <c r="U13" s="91"/>
      <c r="V13" s="53">
        <f t="shared" si="0"/>
        <v>0</v>
      </c>
      <c r="W13" s="51">
        <f t="shared" si="1"/>
        <v>0</v>
      </c>
    </row>
    <row r="14" spans="1:27" s="51" customFormat="1" ht="31.5" customHeight="1">
      <c r="A14" s="73" t="s">
        <v>118</v>
      </c>
      <c r="B14" s="89"/>
      <c r="C14" s="90"/>
      <c r="D14" s="90"/>
      <c r="E14" s="90"/>
      <c r="F14" s="90"/>
      <c r="G14" s="90"/>
      <c r="H14" s="90"/>
      <c r="I14" s="90"/>
      <c r="J14" s="90"/>
      <c r="K14" s="90"/>
      <c r="L14" s="90"/>
      <c r="M14" s="90"/>
      <c r="N14" s="90"/>
      <c r="O14" s="90"/>
      <c r="P14" s="90"/>
      <c r="Q14" s="90"/>
      <c r="R14" s="90"/>
      <c r="S14" s="90"/>
      <c r="T14" s="90"/>
      <c r="U14" s="91"/>
      <c r="V14" s="53">
        <f t="shared" si="0"/>
        <v>0</v>
      </c>
      <c r="W14" s="51">
        <f t="shared" si="1"/>
        <v>0</v>
      </c>
    </row>
    <row r="15" spans="1:27" s="51" customFormat="1" ht="31.5" customHeight="1">
      <c r="A15" s="73" t="s">
        <v>119</v>
      </c>
      <c r="B15" s="89"/>
      <c r="C15" s="90"/>
      <c r="D15" s="90"/>
      <c r="E15" s="90"/>
      <c r="F15" s="90"/>
      <c r="G15" s="90"/>
      <c r="H15" s="90"/>
      <c r="I15" s="90"/>
      <c r="J15" s="90"/>
      <c r="K15" s="90"/>
      <c r="L15" s="90"/>
      <c r="M15" s="90"/>
      <c r="N15" s="90"/>
      <c r="O15" s="90"/>
      <c r="P15" s="90"/>
      <c r="Q15" s="90"/>
      <c r="R15" s="90"/>
      <c r="S15" s="90"/>
      <c r="T15" s="90"/>
      <c r="U15" s="91"/>
      <c r="V15" s="53">
        <f t="shared" si="0"/>
        <v>0</v>
      </c>
      <c r="W15" s="51">
        <f t="shared" si="1"/>
        <v>0</v>
      </c>
    </row>
    <row r="16" spans="1:27" s="51" customFormat="1" ht="31.5" customHeight="1">
      <c r="A16" s="73" t="s">
        <v>136</v>
      </c>
      <c r="B16" s="89"/>
      <c r="C16" s="90"/>
      <c r="D16" s="90"/>
      <c r="E16" s="90"/>
      <c r="F16" s="90"/>
      <c r="G16" s="90"/>
      <c r="H16" s="90"/>
      <c r="I16" s="90"/>
      <c r="J16" s="90"/>
      <c r="K16" s="90"/>
      <c r="L16" s="90"/>
      <c r="M16" s="90"/>
      <c r="N16" s="90"/>
      <c r="O16" s="90"/>
      <c r="P16" s="90"/>
      <c r="Q16" s="90"/>
      <c r="R16" s="90"/>
      <c r="S16" s="90"/>
      <c r="T16" s="90"/>
      <c r="U16" s="91"/>
      <c r="V16" s="53">
        <f t="shared" si="0"/>
        <v>0</v>
      </c>
      <c r="W16" s="51">
        <f t="shared" si="1"/>
        <v>0</v>
      </c>
    </row>
    <row r="17" spans="1:23" s="51" customFormat="1" ht="31.5" customHeight="1">
      <c r="A17" s="73" t="s">
        <v>122</v>
      </c>
      <c r="B17" s="89"/>
      <c r="C17" s="90"/>
      <c r="D17" s="90"/>
      <c r="E17" s="90"/>
      <c r="F17" s="90"/>
      <c r="G17" s="90"/>
      <c r="H17" s="90"/>
      <c r="I17" s="90"/>
      <c r="J17" s="90"/>
      <c r="K17" s="90"/>
      <c r="L17" s="90"/>
      <c r="M17" s="90"/>
      <c r="N17" s="90"/>
      <c r="O17" s="90"/>
      <c r="P17" s="90"/>
      <c r="Q17" s="90"/>
      <c r="R17" s="90"/>
      <c r="S17" s="90"/>
      <c r="T17" s="90"/>
      <c r="U17" s="91"/>
      <c r="V17" s="53">
        <f t="shared" si="0"/>
        <v>0</v>
      </c>
      <c r="W17" s="51">
        <f t="shared" si="1"/>
        <v>0</v>
      </c>
    </row>
    <row r="18" spans="1:23" s="51" customFormat="1" ht="31.5" customHeight="1">
      <c r="A18" s="73" t="s">
        <v>135</v>
      </c>
      <c r="B18" s="89"/>
      <c r="C18" s="90"/>
      <c r="D18" s="90"/>
      <c r="E18" s="90"/>
      <c r="F18" s="90"/>
      <c r="G18" s="90"/>
      <c r="H18" s="90"/>
      <c r="I18" s="90"/>
      <c r="J18" s="90"/>
      <c r="K18" s="90"/>
      <c r="L18" s="90"/>
      <c r="M18" s="90"/>
      <c r="N18" s="90"/>
      <c r="O18" s="90"/>
      <c r="P18" s="90"/>
      <c r="Q18" s="90"/>
      <c r="R18" s="90"/>
      <c r="S18" s="90"/>
      <c r="T18" s="90"/>
      <c r="U18" s="91"/>
      <c r="V18" s="53">
        <f t="shared" si="0"/>
        <v>0</v>
      </c>
      <c r="W18" s="51">
        <f t="shared" si="1"/>
        <v>0</v>
      </c>
    </row>
    <row r="19" spans="1:23" s="51" customFormat="1" ht="31.5" customHeight="1">
      <c r="A19" s="73" t="s">
        <v>125</v>
      </c>
      <c r="B19" s="89"/>
      <c r="C19" s="90"/>
      <c r="D19" s="90"/>
      <c r="E19" s="90"/>
      <c r="F19" s="90"/>
      <c r="G19" s="90"/>
      <c r="H19" s="90"/>
      <c r="I19" s="90"/>
      <c r="J19" s="90"/>
      <c r="K19" s="90"/>
      <c r="L19" s="90"/>
      <c r="M19" s="90"/>
      <c r="N19" s="90"/>
      <c r="O19" s="90"/>
      <c r="P19" s="90"/>
      <c r="Q19" s="90"/>
      <c r="R19" s="90"/>
      <c r="S19" s="90"/>
      <c r="T19" s="90"/>
      <c r="U19" s="91"/>
      <c r="V19" s="53">
        <f t="shared" si="0"/>
        <v>0</v>
      </c>
      <c r="W19" s="51">
        <f t="shared" si="1"/>
        <v>0</v>
      </c>
    </row>
    <row r="20" spans="1:23" s="51" customFormat="1" ht="31.5" customHeight="1">
      <c r="A20" s="73" t="s">
        <v>134</v>
      </c>
      <c r="B20" s="89"/>
      <c r="C20" s="90"/>
      <c r="D20" s="90"/>
      <c r="E20" s="90"/>
      <c r="F20" s="90"/>
      <c r="G20" s="90"/>
      <c r="H20" s="90"/>
      <c r="I20" s="90"/>
      <c r="J20" s="90"/>
      <c r="K20" s="90"/>
      <c r="L20" s="90"/>
      <c r="M20" s="90"/>
      <c r="N20" s="90"/>
      <c r="O20" s="90"/>
      <c r="P20" s="90"/>
      <c r="Q20" s="90"/>
      <c r="R20" s="90"/>
      <c r="S20" s="90"/>
      <c r="T20" s="90"/>
      <c r="U20" s="91"/>
      <c r="V20" s="53">
        <f t="shared" si="0"/>
        <v>0</v>
      </c>
      <c r="W20" s="51">
        <f t="shared" si="1"/>
        <v>0</v>
      </c>
    </row>
    <row r="21" spans="1:23" s="51" customFormat="1" ht="31.5" customHeight="1">
      <c r="A21" s="72" t="s">
        <v>127</v>
      </c>
      <c r="B21" s="86"/>
      <c r="C21" s="87"/>
      <c r="D21" s="87"/>
      <c r="E21" s="87"/>
      <c r="F21" s="87"/>
      <c r="G21" s="87"/>
      <c r="H21" s="87"/>
      <c r="I21" s="87"/>
      <c r="J21" s="87"/>
      <c r="K21" s="87"/>
      <c r="L21" s="87"/>
      <c r="M21" s="87"/>
      <c r="N21" s="87"/>
      <c r="O21" s="87"/>
      <c r="P21" s="87"/>
      <c r="Q21" s="87"/>
      <c r="R21" s="87"/>
      <c r="S21" s="87"/>
      <c r="T21" s="87"/>
      <c r="U21" s="88"/>
      <c r="V21" s="53">
        <f t="shared" si="0"/>
        <v>0</v>
      </c>
      <c r="W21" s="51">
        <f t="shared" si="1"/>
        <v>0</v>
      </c>
    </row>
    <row r="22" spans="1:23" s="51" customFormat="1" ht="31.5" customHeight="1">
      <c r="A22" s="71" t="s">
        <v>133</v>
      </c>
      <c r="B22" s="89"/>
      <c r="C22" s="90"/>
      <c r="D22" s="90"/>
      <c r="E22" s="90"/>
      <c r="F22" s="90"/>
      <c r="G22" s="90"/>
      <c r="H22" s="90"/>
      <c r="I22" s="90"/>
      <c r="J22" s="90"/>
      <c r="K22" s="90"/>
      <c r="L22" s="90"/>
      <c r="M22" s="90"/>
      <c r="N22" s="90"/>
      <c r="O22" s="90"/>
      <c r="P22" s="90"/>
      <c r="Q22" s="90"/>
      <c r="R22" s="90"/>
      <c r="S22" s="90"/>
      <c r="T22" s="90"/>
      <c r="U22" s="91"/>
      <c r="V22" s="53">
        <f t="shared" si="0"/>
        <v>0</v>
      </c>
      <c r="W22" s="51">
        <f t="shared" si="1"/>
        <v>0</v>
      </c>
    </row>
    <row r="23" spans="1:23" s="51" customFormat="1" ht="31.5" customHeight="1" thickBot="1">
      <c r="A23" s="70" t="s">
        <v>132</v>
      </c>
      <c r="B23" s="92"/>
      <c r="C23" s="93"/>
      <c r="D23" s="93"/>
      <c r="E23" s="93"/>
      <c r="F23" s="93"/>
      <c r="G23" s="93"/>
      <c r="H23" s="93"/>
      <c r="I23" s="93"/>
      <c r="J23" s="93"/>
      <c r="K23" s="93"/>
      <c r="L23" s="93"/>
      <c r="M23" s="93"/>
      <c r="N23" s="93"/>
      <c r="O23" s="93"/>
      <c r="P23" s="93"/>
      <c r="Q23" s="93"/>
      <c r="R23" s="93"/>
      <c r="S23" s="93"/>
      <c r="T23" s="93"/>
      <c r="U23" s="94"/>
      <c r="V23" s="57">
        <f t="shared" si="0"/>
        <v>0</v>
      </c>
      <c r="W23" s="51">
        <f t="shared" si="1"/>
        <v>0</v>
      </c>
    </row>
    <row r="24" spans="1:23" s="51" customFormat="1" ht="31.5" customHeight="1" thickBot="1">
      <c r="A24" s="58" t="s">
        <v>130</v>
      </c>
      <c r="B24" s="59">
        <f t="shared" ref="B24:V24" si="2">SUM(B9:B23)</f>
        <v>0</v>
      </c>
      <c r="C24" s="59">
        <f t="shared" si="2"/>
        <v>0</v>
      </c>
      <c r="D24" s="59">
        <f t="shared" si="2"/>
        <v>0</v>
      </c>
      <c r="E24" s="59">
        <f t="shared" si="2"/>
        <v>0</v>
      </c>
      <c r="F24" s="59">
        <f t="shared" si="2"/>
        <v>0</v>
      </c>
      <c r="G24" s="59">
        <f t="shared" si="2"/>
        <v>0</v>
      </c>
      <c r="H24" s="59">
        <f t="shared" si="2"/>
        <v>0</v>
      </c>
      <c r="I24" s="59">
        <f t="shared" si="2"/>
        <v>0</v>
      </c>
      <c r="J24" s="59">
        <f t="shared" si="2"/>
        <v>0</v>
      </c>
      <c r="K24" s="59">
        <f t="shared" si="2"/>
        <v>0</v>
      </c>
      <c r="L24" s="59">
        <f t="shared" si="2"/>
        <v>0</v>
      </c>
      <c r="M24" s="59">
        <f t="shared" si="2"/>
        <v>0</v>
      </c>
      <c r="N24" s="59">
        <f t="shared" si="2"/>
        <v>0</v>
      </c>
      <c r="O24" s="59">
        <f t="shared" si="2"/>
        <v>0</v>
      </c>
      <c r="P24" s="59">
        <f t="shared" si="2"/>
        <v>0</v>
      </c>
      <c r="Q24" s="59">
        <f t="shared" si="2"/>
        <v>0</v>
      </c>
      <c r="R24" s="59">
        <f t="shared" si="2"/>
        <v>0</v>
      </c>
      <c r="S24" s="59">
        <f t="shared" si="2"/>
        <v>0</v>
      </c>
      <c r="T24" s="59">
        <f t="shared" si="2"/>
        <v>0</v>
      </c>
      <c r="U24" s="59">
        <f t="shared" si="2"/>
        <v>0</v>
      </c>
      <c r="V24" s="61">
        <f t="shared" si="2"/>
        <v>0</v>
      </c>
    </row>
    <row r="25" spans="1:23" s="51" customFormat="1" ht="12.75" customHeight="1">
      <c r="A25" s="62"/>
      <c r="C25" s="63"/>
      <c r="D25" s="63"/>
      <c r="E25" s="63"/>
      <c r="F25" s="63"/>
      <c r="G25" s="63"/>
      <c r="H25" s="63"/>
      <c r="I25" s="63"/>
      <c r="J25" s="63"/>
      <c r="K25" s="63"/>
      <c r="L25" s="63"/>
      <c r="M25" s="63"/>
      <c r="N25" s="63"/>
      <c r="O25" s="63"/>
      <c r="P25" s="63"/>
      <c r="Q25" s="63"/>
      <c r="R25" s="63"/>
      <c r="S25" s="63"/>
      <c r="T25" s="63"/>
      <c r="U25" s="63"/>
      <c r="V25" s="63"/>
    </row>
    <row r="26" spans="1:23" s="51" customFormat="1" ht="27" customHeight="1">
      <c r="B26" s="65" t="s">
        <v>131</v>
      </c>
      <c r="C26" s="66"/>
      <c r="D26" s="67"/>
      <c r="E26" s="67"/>
      <c r="F26" s="67"/>
      <c r="G26" s="67"/>
      <c r="H26" s="67"/>
      <c r="I26" s="67"/>
      <c r="J26" s="67"/>
      <c r="K26" s="67"/>
      <c r="L26" s="67"/>
      <c r="M26" s="67"/>
      <c r="N26" s="67"/>
      <c r="O26" s="67"/>
      <c r="P26" s="67"/>
      <c r="Q26" s="67"/>
      <c r="R26" s="67"/>
      <c r="S26" s="63"/>
      <c r="T26" s="63"/>
      <c r="U26" s="63"/>
      <c r="V26" s="63"/>
    </row>
    <row r="27" spans="1:23" s="51" customFormat="1" ht="27" customHeight="1">
      <c r="A27" s="68"/>
      <c r="B27" s="69"/>
      <c r="C27" s="66"/>
      <c r="D27" s="67"/>
      <c r="E27" s="67"/>
      <c r="F27" s="67"/>
      <c r="G27" s="67"/>
      <c r="H27" s="67"/>
      <c r="I27" s="67"/>
      <c r="J27" s="67"/>
      <c r="K27" s="67"/>
      <c r="L27" s="67"/>
      <c r="M27" s="67"/>
      <c r="N27" s="67"/>
      <c r="O27" s="67"/>
      <c r="P27" s="67"/>
      <c r="Q27" s="67"/>
      <c r="R27" s="96" t="s">
        <v>152</v>
      </c>
      <c r="S27" s="109"/>
      <c r="T27" s="109"/>
      <c r="U27" s="109"/>
      <c r="V27" s="110"/>
    </row>
    <row r="28" spans="1:23" ht="29.25" customHeight="1"/>
  </sheetData>
  <sheetProtection sheet="1" objects="1" scenarios="1"/>
  <mergeCells count="6">
    <mergeCell ref="S27:V27"/>
    <mergeCell ref="A1:B1"/>
    <mergeCell ref="R1:U1"/>
    <mergeCell ref="R3:S3"/>
    <mergeCell ref="R4:S4"/>
    <mergeCell ref="V7:V8"/>
  </mergeCells>
  <phoneticPr fontId="20"/>
  <printOptions horizontalCentered="1" verticalCentered="1"/>
  <pageMargins left="0" right="0" top="0" bottom="0" header="0.51181102362204722" footer="0.51181102362204722"/>
  <pageSetup paperSize="9" scale="7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1009650</xdr:colOff>
                    <xdr:row>0</xdr:row>
                    <xdr:rowOff>485775</xdr:rowOff>
                  </from>
                  <to>
                    <xdr:col>17</xdr:col>
                    <xdr:colOff>295275</xdr:colOff>
                    <xdr:row>2</xdr:row>
                    <xdr:rowOff>123825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1000125</xdr:colOff>
                    <xdr:row>1</xdr:row>
                    <xdr:rowOff>342900</xdr:rowOff>
                  </from>
                  <to>
                    <xdr:col>17</xdr:col>
                    <xdr:colOff>285750</xdr:colOff>
                    <xdr:row>3</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1000125</xdr:colOff>
                    <xdr:row>2</xdr:row>
                    <xdr:rowOff>342900</xdr:rowOff>
                  </from>
                  <to>
                    <xdr:col>17</xdr:col>
                    <xdr:colOff>285750</xdr:colOff>
                    <xdr:row>4</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AI30"/>
  <sheetViews>
    <sheetView showZeros="0" zoomScaleNormal="100" workbookViewId="0">
      <selection activeCell="B9" sqref="B9"/>
    </sheetView>
  </sheetViews>
  <sheetFormatPr defaultColWidth="9" defaultRowHeight="13.5"/>
  <cols>
    <col min="1" max="1" width="11.5" style="29" customWidth="1"/>
    <col min="2" max="15" width="15" style="29" customWidth="1"/>
    <col min="16" max="16" width="15.375" style="29" customWidth="1"/>
    <col min="17" max="17" width="16.75" style="29" customWidth="1"/>
    <col min="18" max="21" width="15" style="29" customWidth="1"/>
    <col min="22" max="22" width="21.625" style="29" customWidth="1"/>
    <col min="23" max="23" width="0" style="29" hidden="1" customWidth="1"/>
    <col min="24" max="16384" width="9" style="29"/>
  </cols>
  <sheetData>
    <row r="1" spans="1:35" ht="34.5" customHeight="1">
      <c r="A1" s="111" t="s">
        <v>95</v>
      </c>
      <c r="B1" s="111"/>
      <c r="C1" s="27"/>
      <c r="D1" s="27"/>
      <c r="E1" s="28"/>
      <c r="F1" s="28"/>
      <c r="G1" s="28"/>
      <c r="H1" s="28"/>
      <c r="I1" s="28"/>
      <c r="J1" s="28"/>
      <c r="K1" s="28"/>
      <c r="L1" s="28"/>
      <c r="M1" s="28"/>
      <c r="N1" s="28"/>
      <c r="O1" s="28"/>
      <c r="R1" s="115" t="s">
        <v>96</v>
      </c>
      <c r="S1" s="115"/>
      <c r="T1" s="115"/>
      <c r="U1" s="115"/>
      <c r="V1" s="30" t="s">
        <v>97</v>
      </c>
      <c r="W1" s="31"/>
      <c r="X1" s="31"/>
      <c r="Y1" s="31"/>
      <c r="Z1" s="31"/>
      <c r="AA1" s="32"/>
    </row>
    <row r="2" spans="1:35" ht="29.25" customHeight="1">
      <c r="A2" s="33" t="s">
        <v>155</v>
      </c>
      <c r="B2" s="33"/>
      <c r="C2" s="33"/>
      <c r="D2" s="33"/>
      <c r="E2" s="33"/>
      <c r="F2" s="33"/>
      <c r="G2" s="33"/>
      <c r="H2" s="33"/>
      <c r="I2" s="33"/>
      <c r="J2" s="33"/>
      <c r="K2" s="33"/>
      <c r="L2" s="33"/>
      <c r="M2" s="33"/>
      <c r="N2" s="33"/>
      <c r="O2" s="33"/>
      <c r="P2" s="33"/>
      <c r="Q2" s="33"/>
      <c r="R2" s="118" t="s">
        <v>99</v>
      </c>
      <c r="S2" s="112"/>
      <c r="T2" s="33"/>
      <c r="U2" s="33"/>
      <c r="V2" s="33"/>
      <c r="W2" s="34"/>
      <c r="X2" s="34"/>
      <c r="Y2" s="34"/>
      <c r="Z2" s="34"/>
      <c r="AA2" s="34"/>
    </row>
    <row r="3" spans="1:35" ht="29.25" customHeight="1">
      <c r="A3" s="33" t="s">
        <v>100</v>
      </c>
      <c r="D3" s="27"/>
      <c r="E3" s="35"/>
      <c r="F3" s="35"/>
      <c r="G3" s="35"/>
      <c r="H3" s="35"/>
      <c r="I3" s="35"/>
      <c r="J3" s="35"/>
      <c r="K3" s="35"/>
      <c r="L3" s="35"/>
      <c r="M3" s="35"/>
      <c r="N3" s="35"/>
      <c r="O3" s="35"/>
      <c r="P3" s="119" t="s">
        <v>101</v>
      </c>
      <c r="Q3" s="119"/>
      <c r="R3" s="112" t="s">
        <v>102</v>
      </c>
      <c r="S3" s="112"/>
      <c r="T3" s="35"/>
      <c r="U3" s="35"/>
      <c r="V3" s="35"/>
      <c r="W3" s="34"/>
      <c r="X3" s="34"/>
      <c r="Y3" s="34"/>
      <c r="Z3" s="35"/>
      <c r="AA3" s="35"/>
    </row>
    <row r="4" spans="1:35" ht="30" customHeight="1">
      <c r="A4" s="36" t="s">
        <v>103</v>
      </c>
      <c r="B4" s="37" t="s">
        <v>104</v>
      </c>
      <c r="C4" s="38"/>
      <c r="D4" s="27"/>
      <c r="E4" s="27"/>
      <c r="F4" s="27"/>
      <c r="G4" s="27"/>
      <c r="H4" s="27"/>
      <c r="I4" s="27"/>
      <c r="J4" s="27"/>
      <c r="K4" s="27"/>
      <c r="L4" s="27"/>
      <c r="M4" s="27"/>
      <c r="N4" s="27"/>
      <c r="O4" s="27"/>
      <c r="R4" s="120" t="s">
        <v>105</v>
      </c>
      <c r="S4" s="121"/>
      <c r="T4" s="35"/>
      <c r="U4" s="35"/>
      <c r="V4" s="35"/>
      <c r="W4" s="34"/>
      <c r="X4" s="34"/>
      <c r="Y4" s="34"/>
      <c r="Z4" s="35"/>
      <c r="AA4" s="35"/>
    </row>
    <row r="5" spans="1:35" ht="22.5" customHeight="1">
      <c r="A5" s="39"/>
      <c r="B5" s="40" t="s">
        <v>106</v>
      </c>
      <c r="C5" s="41"/>
      <c r="D5" s="27"/>
      <c r="E5" s="27"/>
      <c r="F5" s="27"/>
      <c r="G5" s="27"/>
      <c r="H5" s="27"/>
      <c r="I5" s="27"/>
      <c r="J5" s="27"/>
      <c r="K5" s="27"/>
      <c r="L5" s="27"/>
      <c r="M5" s="27"/>
      <c r="N5" s="27"/>
      <c r="O5" s="27"/>
      <c r="Q5" s="35"/>
      <c r="R5" s="42"/>
      <c r="S5" s="35"/>
      <c r="T5" s="35"/>
      <c r="U5" s="35"/>
      <c r="V5" s="35"/>
      <c r="W5" s="35"/>
      <c r="X5" s="33"/>
      <c r="Y5" s="33"/>
      <c r="Z5" s="33"/>
      <c r="AA5" s="33"/>
      <c r="AB5" s="33"/>
      <c r="AC5" s="33"/>
      <c r="AD5" s="33"/>
      <c r="AE5" s="33"/>
      <c r="AF5" s="33"/>
      <c r="AG5" s="33"/>
      <c r="AH5" s="33"/>
      <c r="AI5" s="33"/>
    </row>
    <row r="6" spans="1:35" s="44" customFormat="1" ht="24" customHeight="1">
      <c r="A6" s="39"/>
      <c r="B6" s="40" t="s">
        <v>107</v>
      </c>
      <c r="C6" s="27"/>
      <c r="D6" s="33"/>
      <c r="E6" s="33"/>
      <c r="F6" s="33"/>
      <c r="G6" s="33"/>
      <c r="H6" s="33"/>
      <c r="I6" s="33"/>
      <c r="J6" s="33"/>
      <c r="K6" s="33"/>
      <c r="L6" s="33"/>
      <c r="M6" s="33"/>
      <c r="N6" s="33"/>
      <c r="O6" s="33"/>
      <c r="P6" s="33"/>
      <c r="Q6" s="33"/>
      <c r="R6" s="33"/>
      <c r="S6" s="33"/>
      <c r="T6" s="33"/>
      <c r="U6" s="33"/>
      <c r="V6" s="33"/>
      <c r="W6" s="43"/>
      <c r="X6" s="43"/>
      <c r="Y6" s="43"/>
      <c r="Z6" s="43"/>
      <c r="AA6" s="43"/>
    </row>
    <row r="7" spans="1:35" ht="24" customHeight="1" thickBot="1">
      <c r="A7" s="39"/>
      <c r="B7" s="40" t="s">
        <v>108</v>
      </c>
      <c r="C7" s="27"/>
      <c r="V7" s="45"/>
    </row>
    <row r="8" spans="1:35" ht="16.5" customHeight="1">
      <c r="A8" s="46" t="s">
        <v>109</v>
      </c>
      <c r="B8" s="99"/>
      <c r="C8" s="100"/>
      <c r="D8" s="100"/>
      <c r="E8" s="100"/>
      <c r="F8" s="100"/>
      <c r="G8" s="100"/>
      <c r="H8" s="100"/>
      <c r="I8" s="100"/>
      <c r="J8" s="100"/>
      <c r="K8" s="100"/>
      <c r="L8" s="100"/>
      <c r="M8" s="100"/>
      <c r="N8" s="100"/>
      <c r="O8" s="100"/>
      <c r="P8" s="100"/>
      <c r="Q8" s="100"/>
      <c r="R8" s="100"/>
      <c r="S8" s="100"/>
      <c r="T8" s="100"/>
      <c r="U8" s="101"/>
      <c r="V8" s="113" t="s">
        <v>110</v>
      </c>
    </row>
    <row r="9" spans="1:35" ht="25.5" customHeight="1">
      <c r="A9" s="47" t="s">
        <v>111</v>
      </c>
      <c r="B9" s="102"/>
      <c r="C9" s="103"/>
      <c r="D9" s="103"/>
      <c r="E9" s="103"/>
      <c r="F9" s="103"/>
      <c r="G9" s="103"/>
      <c r="H9" s="103"/>
      <c r="I9" s="103"/>
      <c r="J9" s="103"/>
      <c r="K9" s="103"/>
      <c r="L9" s="103"/>
      <c r="M9" s="103"/>
      <c r="N9" s="103"/>
      <c r="O9" s="103"/>
      <c r="P9" s="103"/>
      <c r="Q9" s="103"/>
      <c r="R9" s="103"/>
      <c r="S9" s="103"/>
      <c r="T9" s="103"/>
      <c r="U9" s="104"/>
      <c r="V9" s="114"/>
    </row>
    <row r="10" spans="1:35" ht="21" customHeight="1" thickBot="1">
      <c r="A10" s="48" t="s">
        <v>112</v>
      </c>
      <c r="B10" s="95" t="s">
        <v>151</v>
      </c>
      <c r="C10" s="95" t="s">
        <v>151</v>
      </c>
      <c r="D10" s="95" t="s">
        <v>151</v>
      </c>
      <c r="E10" s="95" t="s">
        <v>151</v>
      </c>
      <c r="F10" s="95" t="s">
        <v>151</v>
      </c>
      <c r="G10" s="95" t="s">
        <v>151</v>
      </c>
      <c r="H10" s="95" t="s">
        <v>151</v>
      </c>
      <c r="I10" s="95" t="s">
        <v>151</v>
      </c>
      <c r="J10" s="95" t="s">
        <v>151</v>
      </c>
      <c r="K10" s="95" t="s">
        <v>151</v>
      </c>
      <c r="L10" s="95" t="s">
        <v>151</v>
      </c>
      <c r="M10" s="95" t="s">
        <v>151</v>
      </c>
      <c r="N10" s="95" t="s">
        <v>151</v>
      </c>
      <c r="O10" s="95" t="s">
        <v>151</v>
      </c>
      <c r="P10" s="95" t="s">
        <v>151</v>
      </c>
      <c r="Q10" s="95" t="s">
        <v>151</v>
      </c>
      <c r="R10" s="95" t="s">
        <v>151</v>
      </c>
      <c r="S10" s="95" t="s">
        <v>151</v>
      </c>
      <c r="T10" s="95" t="s">
        <v>151</v>
      </c>
      <c r="U10" s="95" t="s">
        <v>151</v>
      </c>
      <c r="V10" s="116"/>
      <c r="W10" s="29" t="s">
        <v>150</v>
      </c>
    </row>
    <row r="11" spans="1:35" s="51" customFormat="1" ht="27" customHeight="1">
      <c r="A11" s="49" t="s">
        <v>113</v>
      </c>
      <c r="B11" s="86"/>
      <c r="C11" s="87"/>
      <c r="D11" s="87"/>
      <c r="E11" s="87"/>
      <c r="F11" s="87"/>
      <c r="G11" s="87"/>
      <c r="H11" s="87"/>
      <c r="I11" s="87"/>
      <c r="J11" s="87"/>
      <c r="K11" s="87"/>
      <c r="L11" s="87"/>
      <c r="M11" s="87"/>
      <c r="N11" s="87"/>
      <c r="O11" s="87"/>
      <c r="P11" s="87"/>
      <c r="Q11" s="87"/>
      <c r="R11" s="87"/>
      <c r="S11" s="87"/>
      <c r="T11" s="87"/>
      <c r="U11" s="88"/>
      <c r="V11" s="50">
        <f t="shared" ref="V11:V25" si="0">SUM(B11:U11)</f>
        <v>0</v>
      </c>
      <c r="W11" s="51">
        <f>COUNT(B11:U11)</f>
        <v>0</v>
      </c>
    </row>
    <row r="12" spans="1:35" s="51" customFormat="1" ht="27" customHeight="1">
      <c r="A12" s="52" t="s">
        <v>114</v>
      </c>
      <c r="B12" s="89"/>
      <c r="C12" s="90"/>
      <c r="D12" s="90"/>
      <c r="E12" s="90"/>
      <c r="F12" s="90"/>
      <c r="G12" s="90"/>
      <c r="H12" s="90"/>
      <c r="I12" s="90"/>
      <c r="J12" s="90"/>
      <c r="K12" s="90"/>
      <c r="L12" s="90"/>
      <c r="M12" s="90"/>
      <c r="N12" s="90"/>
      <c r="O12" s="90"/>
      <c r="P12" s="90"/>
      <c r="Q12" s="90"/>
      <c r="R12" s="90"/>
      <c r="S12" s="90"/>
      <c r="T12" s="90"/>
      <c r="U12" s="91"/>
      <c r="V12" s="53">
        <f t="shared" si="0"/>
        <v>0</v>
      </c>
      <c r="W12" s="51">
        <f t="shared" ref="W12:W25" si="1">COUNT(B12:U12)</f>
        <v>0</v>
      </c>
    </row>
    <row r="13" spans="1:35" s="51" customFormat="1" ht="27" customHeight="1">
      <c r="A13" s="52" t="s">
        <v>115</v>
      </c>
      <c r="B13" s="89"/>
      <c r="C13" s="90"/>
      <c r="D13" s="90"/>
      <c r="E13" s="90"/>
      <c r="F13" s="90"/>
      <c r="G13" s="90"/>
      <c r="H13" s="90"/>
      <c r="I13" s="90"/>
      <c r="J13" s="90"/>
      <c r="K13" s="90"/>
      <c r="L13" s="90"/>
      <c r="M13" s="90"/>
      <c r="N13" s="90"/>
      <c r="O13" s="90"/>
      <c r="P13" s="90"/>
      <c r="Q13" s="90"/>
      <c r="R13" s="90"/>
      <c r="S13" s="90"/>
      <c r="T13" s="90"/>
      <c r="U13" s="91"/>
      <c r="V13" s="53">
        <f t="shared" si="0"/>
        <v>0</v>
      </c>
      <c r="W13" s="51">
        <f t="shared" si="1"/>
        <v>0</v>
      </c>
    </row>
    <row r="14" spans="1:35" s="51" customFormat="1" ht="27" customHeight="1">
      <c r="A14" s="52" t="s">
        <v>116</v>
      </c>
      <c r="B14" s="89"/>
      <c r="C14" s="90"/>
      <c r="D14" s="90"/>
      <c r="E14" s="90"/>
      <c r="F14" s="90"/>
      <c r="G14" s="90"/>
      <c r="H14" s="90"/>
      <c r="I14" s="90"/>
      <c r="J14" s="90"/>
      <c r="K14" s="90"/>
      <c r="L14" s="90"/>
      <c r="M14" s="90"/>
      <c r="N14" s="90"/>
      <c r="O14" s="90"/>
      <c r="P14" s="90"/>
      <c r="Q14" s="90"/>
      <c r="R14" s="90"/>
      <c r="S14" s="90"/>
      <c r="T14" s="90"/>
      <c r="U14" s="91"/>
      <c r="V14" s="53">
        <f t="shared" si="0"/>
        <v>0</v>
      </c>
      <c r="W14" s="51">
        <f t="shared" si="1"/>
        <v>0</v>
      </c>
    </row>
    <row r="15" spans="1:35" s="51" customFormat="1" ht="27" customHeight="1">
      <c r="A15" s="52" t="s">
        <v>117</v>
      </c>
      <c r="B15" s="89"/>
      <c r="C15" s="90"/>
      <c r="D15" s="90"/>
      <c r="E15" s="90"/>
      <c r="F15" s="90"/>
      <c r="G15" s="90"/>
      <c r="H15" s="90"/>
      <c r="I15" s="90"/>
      <c r="J15" s="90"/>
      <c r="K15" s="90"/>
      <c r="L15" s="90"/>
      <c r="M15" s="90"/>
      <c r="N15" s="90"/>
      <c r="O15" s="90"/>
      <c r="P15" s="90"/>
      <c r="Q15" s="90"/>
      <c r="R15" s="90"/>
      <c r="S15" s="90"/>
      <c r="T15" s="90"/>
      <c r="U15" s="91"/>
      <c r="V15" s="53">
        <f t="shared" si="0"/>
        <v>0</v>
      </c>
      <c r="W15" s="51">
        <f t="shared" si="1"/>
        <v>0</v>
      </c>
    </row>
    <row r="16" spans="1:35" s="51" customFormat="1" ht="27" customHeight="1">
      <c r="A16" s="52" t="s">
        <v>118</v>
      </c>
      <c r="B16" s="89"/>
      <c r="C16" s="90"/>
      <c r="D16" s="90"/>
      <c r="E16" s="90"/>
      <c r="F16" s="90"/>
      <c r="G16" s="90"/>
      <c r="H16" s="90"/>
      <c r="I16" s="90"/>
      <c r="J16" s="90"/>
      <c r="K16" s="90"/>
      <c r="L16" s="90"/>
      <c r="M16" s="90"/>
      <c r="N16" s="90"/>
      <c r="O16" s="90"/>
      <c r="P16" s="90"/>
      <c r="Q16" s="90"/>
      <c r="R16" s="90"/>
      <c r="S16" s="90"/>
      <c r="T16" s="90"/>
      <c r="U16" s="91"/>
      <c r="V16" s="53">
        <f t="shared" si="0"/>
        <v>0</v>
      </c>
      <c r="W16" s="51">
        <f t="shared" si="1"/>
        <v>0</v>
      </c>
    </row>
    <row r="17" spans="1:23" s="51" customFormat="1" ht="27" customHeight="1">
      <c r="A17" s="52" t="s">
        <v>120</v>
      </c>
      <c r="B17" s="89"/>
      <c r="C17" s="90"/>
      <c r="D17" s="90"/>
      <c r="E17" s="90"/>
      <c r="F17" s="90"/>
      <c r="G17" s="90"/>
      <c r="H17" s="90"/>
      <c r="I17" s="90"/>
      <c r="J17" s="90"/>
      <c r="K17" s="90"/>
      <c r="L17" s="90"/>
      <c r="M17" s="90"/>
      <c r="N17" s="90"/>
      <c r="O17" s="90"/>
      <c r="P17" s="90"/>
      <c r="Q17" s="90"/>
      <c r="R17" s="90"/>
      <c r="S17" s="90"/>
      <c r="T17" s="90"/>
      <c r="U17" s="91"/>
      <c r="V17" s="53">
        <f t="shared" si="0"/>
        <v>0</v>
      </c>
      <c r="W17" s="51">
        <f t="shared" si="1"/>
        <v>0</v>
      </c>
    </row>
    <row r="18" spans="1:23" s="51" customFormat="1" ht="27" customHeight="1">
      <c r="A18" s="52" t="s">
        <v>121</v>
      </c>
      <c r="B18" s="89"/>
      <c r="C18" s="90"/>
      <c r="D18" s="90"/>
      <c r="E18" s="90"/>
      <c r="F18" s="90"/>
      <c r="G18" s="90"/>
      <c r="H18" s="90"/>
      <c r="I18" s="90"/>
      <c r="J18" s="90"/>
      <c r="K18" s="90"/>
      <c r="L18" s="90"/>
      <c r="M18" s="90"/>
      <c r="N18" s="90"/>
      <c r="O18" s="90"/>
      <c r="P18" s="90"/>
      <c r="Q18" s="90"/>
      <c r="R18" s="90"/>
      <c r="S18" s="90"/>
      <c r="T18" s="90"/>
      <c r="U18" s="91"/>
      <c r="V18" s="53">
        <f t="shared" si="0"/>
        <v>0</v>
      </c>
      <c r="W18" s="51">
        <f t="shared" si="1"/>
        <v>0</v>
      </c>
    </row>
    <row r="19" spans="1:23" s="51" customFormat="1" ht="27" customHeight="1">
      <c r="A19" s="52" t="s">
        <v>123</v>
      </c>
      <c r="B19" s="89"/>
      <c r="C19" s="90"/>
      <c r="D19" s="90"/>
      <c r="E19" s="90"/>
      <c r="F19" s="90"/>
      <c r="G19" s="90"/>
      <c r="H19" s="90"/>
      <c r="I19" s="90"/>
      <c r="J19" s="90"/>
      <c r="K19" s="90"/>
      <c r="L19" s="90"/>
      <c r="M19" s="90"/>
      <c r="N19" s="90"/>
      <c r="O19" s="90"/>
      <c r="P19" s="90"/>
      <c r="Q19" s="90"/>
      <c r="R19" s="90"/>
      <c r="S19" s="90"/>
      <c r="T19" s="90"/>
      <c r="U19" s="91"/>
      <c r="V19" s="53">
        <f t="shared" si="0"/>
        <v>0</v>
      </c>
      <c r="W19" s="51">
        <f t="shared" si="1"/>
        <v>0</v>
      </c>
    </row>
    <row r="20" spans="1:23" s="51" customFormat="1" ht="27" customHeight="1">
      <c r="A20" s="52" t="s">
        <v>124</v>
      </c>
      <c r="B20" s="89"/>
      <c r="C20" s="90"/>
      <c r="D20" s="90"/>
      <c r="E20" s="90"/>
      <c r="F20" s="90"/>
      <c r="G20" s="90"/>
      <c r="H20" s="90"/>
      <c r="I20" s="90"/>
      <c r="J20" s="90"/>
      <c r="K20" s="90"/>
      <c r="L20" s="90"/>
      <c r="M20" s="90"/>
      <c r="N20" s="90"/>
      <c r="O20" s="90"/>
      <c r="P20" s="90"/>
      <c r="Q20" s="90"/>
      <c r="R20" s="90"/>
      <c r="S20" s="90"/>
      <c r="T20" s="90"/>
      <c r="U20" s="91"/>
      <c r="V20" s="53">
        <f t="shared" si="0"/>
        <v>0</v>
      </c>
      <c r="W20" s="51">
        <f t="shared" si="1"/>
        <v>0</v>
      </c>
    </row>
    <row r="21" spans="1:23" s="51" customFormat="1" ht="27" customHeight="1">
      <c r="A21" s="52" t="s">
        <v>125</v>
      </c>
      <c r="B21" s="89"/>
      <c r="C21" s="90"/>
      <c r="D21" s="90"/>
      <c r="E21" s="90"/>
      <c r="F21" s="90"/>
      <c r="G21" s="90"/>
      <c r="H21" s="90"/>
      <c r="I21" s="90"/>
      <c r="J21" s="90"/>
      <c r="K21" s="90"/>
      <c r="L21" s="90"/>
      <c r="M21" s="90"/>
      <c r="N21" s="90"/>
      <c r="O21" s="90"/>
      <c r="P21" s="90"/>
      <c r="Q21" s="90"/>
      <c r="R21" s="90"/>
      <c r="S21" s="90"/>
      <c r="T21" s="90"/>
      <c r="U21" s="91"/>
      <c r="V21" s="53">
        <f t="shared" si="0"/>
        <v>0</v>
      </c>
      <c r="W21" s="51">
        <f t="shared" si="1"/>
        <v>0</v>
      </c>
    </row>
    <row r="22" spans="1:23" s="51" customFormat="1" ht="27" customHeight="1">
      <c r="A22" s="52" t="s">
        <v>126</v>
      </c>
      <c r="B22" s="89"/>
      <c r="C22" s="90"/>
      <c r="D22" s="90"/>
      <c r="E22" s="90"/>
      <c r="F22" s="90"/>
      <c r="G22" s="90"/>
      <c r="H22" s="90"/>
      <c r="I22" s="90"/>
      <c r="J22" s="90"/>
      <c r="K22" s="90"/>
      <c r="L22" s="90"/>
      <c r="M22" s="90"/>
      <c r="N22" s="90"/>
      <c r="O22" s="90"/>
      <c r="P22" s="90"/>
      <c r="Q22" s="90"/>
      <c r="R22" s="90"/>
      <c r="S22" s="90"/>
      <c r="T22" s="90"/>
      <c r="U22" s="91"/>
      <c r="V22" s="53">
        <f t="shared" si="0"/>
        <v>0</v>
      </c>
      <c r="W22" s="51">
        <f t="shared" si="1"/>
        <v>0</v>
      </c>
    </row>
    <row r="23" spans="1:23" s="51" customFormat="1" ht="27" customHeight="1">
      <c r="A23" s="54" t="s">
        <v>127</v>
      </c>
      <c r="B23" s="86"/>
      <c r="C23" s="87"/>
      <c r="D23" s="87"/>
      <c r="E23" s="87"/>
      <c r="F23" s="87"/>
      <c r="G23" s="87"/>
      <c r="H23" s="87"/>
      <c r="I23" s="87"/>
      <c r="J23" s="87"/>
      <c r="K23" s="87"/>
      <c r="L23" s="87"/>
      <c r="M23" s="87"/>
      <c r="N23" s="87"/>
      <c r="O23" s="87"/>
      <c r="P23" s="87"/>
      <c r="Q23" s="87"/>
      <c r="R23" s="87"/>
      <c r="S23" s="87"/>
      <c r="T23" s="87"/>
      <c r="U23" s="88"/>
      <c r="V23" s="53">
        <f t="shared" si="0"/>
        <v>0</v>
      </c>
      <c r="W23" s="51">
        <f t="shared" si="1"/>
        <v>0</v>
      </c>
    </row>
    <row r="24" spans="1:23" s="51" customFormat="1" ht="27" customHeight="1">
      <c r="A24" s="55" t="s">
        <v>128</v>
      </c>
      <c r="B24" s="89"/>
      <c r="C24" s="90"/>
      <c r="D24" s="90"/>
      <c r="E24" s="90"/>
      <c r="F24" s="90"/>
      <c r="G24" s="90"/>
      <c r="H24" s="90"/>
      <c r="I24" s="90"/>
      <c r="J24" s="90"/>
      <c r="K24" s="90"/>
      <c r="L24" s="90"/>
      <c r="M24" s="90"/>
      <c r="N24" s="90"/>
      <c r="O24" s="90"/>
      <c r="P24" s="90"/>
      <c r="Q24" s="90"/>
      <c r="R24" s="90"/>
      <c r="S24" s="90"/>
      <c r="T24" s="90"/>
      <c r="U24" s="91"/>
      <c r="V24" s="53">
        <f t="shared" si="0"/>
        <v>0</v>
      </c>
      <c r="W24" s="51">
        <f t="shared" si="1"/>
        <v>0</v>
      </c>
    </row>
    <row r="25" spans="1:23" s="51" customFormat="1" ht="27" customHeight="1" thickBot="1">
      <c r="A25" s="56" t="s">
        <v>129</v>
      </c>
      <c r="B25" s="92"/>
      <c r="C25" s="93"/>
      <c r="D25" s="93"/>
      <c r="E25" s="93"/>
      <c r="F25" s="93"/>
      <c r="G25" s="93"/>
      <c r="H25" s="93"/>
      <c r="I25" s="93"/>
      <c r="J25" s="93"/>
      <c r="K25" s="93"/>
      <c r="L25" s="93"/>
      <c r="M25" s="93"/>
      <c r="N25" s="93"/>
      <c r="O25" s="93"/>
      <c r="P25" s="93"/>
      <c r="Q25" s="93"/>
      <c r="R25" s="93"/>
      <c r="S25" s="93"/>
      <c r="T25" s="93"/>
      <c r="U25" s="94"/>
      <c r="V25" s="57">
        <f t="shared" si="0"/>
        <v>0</v>
      </c>
      <c r="W25" s="51">
        <f t="shared" si="1"/>
        <v>0</v>
      </c>
    </row>
    <row r="26" spans="1:23" s="51" customFormat="1" ht="33" customHeight="1" thickBot="1">
      <c r="A26" s="58" t="s">
        <v>130</v>
      </c>
      <c r="B26" s="59">
        <f>SUM(B11:B25)</f>
        <v>0</v>
      </c>
      <c r="C26" s="59">
        <f>SUM(C11:C25)</f>
        <v>0</v>
      </c>
      <c r="D26" s="59">
        <f t="shared" ref="D26:V26" si="2">SUM(D11:D25)</f>
        <v>0</v>
      </c>
      <c r="E26" s="59">
        <f t="shared" si="2"/>
        <v>0</v>
      </c>
      <c r="F26" s="59">
        <f t="shared" si="2"/>
        <v>0</v>
      </c>
      <c r="G26" s="59">
        <f t="shared" si="2"/>
        <v>0</v>
      </c>
      <c r="H26" s="59">
        <f t="shared" si="2"/>
        <v>0</v>
      </c>
      <c r="I26" s="59">
        <f t="shared" si="2"/>
        <v>0</v>
      </c>
      <c r="J26" s="59">
        <f t="shared" si="2"/>
        <v>0</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60">
        <f t="shared" si="2"/>
        <v>0</v>
      </c>
      <c r="V26" s="61">
        <f t="shared" si="2"/>
        <v>0</v>
      </c>
    </row>
    <row r="27" spans="1:23" s="51" customFormat="1" ht="12.75" customHeight="1">
      <c r="A27" s="62"/>
      <c r="C27" s="63"/>
      <c r="D27" s="63"/>
      <c r="E27" s="63"/>
      <c r="F27" s="63"/>
      <c r="G27" s="63"/>
      <c r="H27" s="63"/>
      <c r="I27" s="63"/>
      <c r="J27" s="63"/>
      <c r="K27" s="63"/>
      <c r="L27" s="63"/>
      <c r="M27" s="63"/>
      <c r="N27" s="63"/>
      <c r="O27" s="63"/>
      <c r="P27" s="63"/>
      <c r="Q27" s="63"/>
      <c r="R27" s="63"/>
      <c r="S27" s="63"/>
      <c r="T27" s="63"/>
      <c r="U27" s="63"/>
      <c r="V27" s="63"/>
    </row>
    <row r="28" spans="1:23" s="51" customFormat="1" ht="18.75" customHeight="1">
      <c r="A28" s="64"/>
      <c r="B28" s="65" t="s">
        <v>131</v>
      </c>
      <c r="C28" s="66"/>
      <c r="D28" s="67"/>
      <c r="E28" s="67"/>
      <c r="F28" s="67"/>
      <c r="G28" s="67"/>
      <c r="H28" s="67"/>
      <c r="I28" s="67"/>
      <c r="J28" s="67"/>
      <c r="K28" s="67"/>
      <c r="L28" s="67"/>
      <c r="M28" s="67"/>
      <c r="N28" s="67"/>
      <c r="O28" s="67"/>
      <c r="P28" s="67"/>
      <c r="Q28" s="67"/>
      <c r="R28" s="63"/>
      <c r="S28" s="63"/>
      <c r="T28" s="63"/>
      <c r="U28" s="63"/>
      <c r="V28" s="63"/>
    </row>
    <row r="29" spans="1:23" s="51" customFormat="1" ht="18.75" customHeight="1">
      <c r="A29" s="68"/>
      <c r="B29" s="67"/>
      <c r="C29" s="66"/>
      <c r="D29" s="67"/>
      <c r="E29" s="67"/>
      <c r="F29" s="67"/>
      <c r="G29" s="67"/>
      <c r="H29" s="67"/>
      <c r="I29" s="67"/>
      <c r="J29" s="67"/>
      <c r="K29" s="67"/>
      <c r="L29" s="67"/>
      <c r="M29" s="67"/>
      <c r="N29" s="67"/>
      <c r="O29" s="67"/>
      <c r="P29" s="67"/>
      <c r="Q29" s="67"/>
      <c r="R29" s="67"/>
      <c r="S29" s="67"/>
      <c r="T29" s="67"/>
      <c r="U29" s="67"/>
      <c r="V29" s="63"/>
    </row>
    <row r="30" spans="1:23" ht="26.25" customHeight="1">
      <c r="R30" s="96" t="s">
        <v>152</v>
      </c>
      <c r="S30" s="109"/>
      <c r="T30" s="109"/>
      <c r="U30" s="109"/>
      <c r="V30" s="117"/>
    </row>
  </sheetData>
  <sheetProtection sheet="1" objects="1" scenarios="1"/>
  <mergeCells count="8">
    <mergeCell ref="V8:V10"/>
    <mergeCell ref="S30:V30"/>
    <mergeCell ref="A1:B1"/>
    <mergeCell ref="R1:U1"/>
    <mergeCell ref="R2:S2"/>
    <mergeCell ref="P3:Q3"/>
    <mergeCell ref="R3:S3"/>
    <mergeCell ref="R4:S4"/>
  </mergeCells>
  <phoneticPr fontId="20"/>
  <printOptions horizontalCentered="1" verticalCentered="1"/>
  <pageMargins left="0" right="0" top="0" bottom="0"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16</xdr:col>
                    <xdr:colOff>1000125</xdr:colOff>
                    <xdr:row>0</xdr:row>
                    <xdr:rowOff>342900</xdr:rowOff>
                  </from>
                  <to>
                    <xdr:col>17</xdr:col>
                    <xdr:colOff>228600</xdr:colOff>
                    <xdr:row>2</xdr:row>
                    <xdr:rowOff>66675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16</xdr:col>
                    <xdr:colOff>990600</xdr:colOff>
                    <xdr:row>1</xdr:row>
                    <xdr:rowOff>304800</xdr:rowOff>
                  </from>
                  <to>
                    <xdr:col>17</xdr:col>
                    <xdr:colOff>219075</xdr:colOff>
                    <xdr:row>3</xdr:row>
                    <xdr:rowOff>95250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16</xdr:col>
                    <xdr:colOff>1000125</xdr:colOff>
                    <xdr:row>2</xdr:row>
                    <xdr:rowOff>352425</xdr:rowOff>
                  </from>
                  <to>
                    <xdr:col>17</xdr:col>
                    <xdr:colOff>228600</xdr:colOff>
                    <xdr:row>4</xdr:row>
                    <xdr:rowOff>133350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AI30"/>
  <sheetViews>
    <sheetView showZeros="0" zoomScaleNormal="100" workbookViewId="0">
      <selection activeCell="B9" sqref="B9"/>
    </sheetView>
  </sheetViews>
  <sheetFormatPr defaultColWidth="9" defaultRowHeight="13.5"/>
  <cols>
    <col min="1" max="1" width="11.5" style="29" customWidth="1"/>
    <col min="2" max="15" width="15" style="29" customWidth="1"/>
    <col min="16" max="16" width="15.375" style="29" customWidth="1"/>
    <col min="17" max="17" width="16.75" style="29" customWidth="1"/>
    <col min="18" max="21" width="15" style="29" customWidth="1"/>
    <col min="22" max="22" width="21.625" style="29" customWidth="1"/>
    <col min="23" max="23" width="0" style="29" hidden="1" customWidth="1"/>
    <col min="24" max="16384" width="9" style="29"/>
  </cols>
  <sheetData>
    <row r="1" spans="1:35" ht="34.5" customHeight="1">
      <c r="A1" s="111" t="s">
        <v>95</v>
      </c>
      <c r="B1" s="111"/>
      <c r="C1" s="27"/>
      <c r="D1" s="27"/>
      <c r="E1" s="28"/>
      <c r="F1" s="28"/>
      <c r="G1" s="28"/>
      <c r="H1" s="28"/>
      <c r="I1" s="28"/>
      <c r="J1" s="28"/>
      <c r="K1" s="28"/>
      <c r="L1" s="28"/>
      <c r="M1" s="28"/>
      <c r="N1" s="28"/>
      <c r="O1" s="28"/>
      <c r="R1" s="115" t="s">
        <v>96</v>
      </c>
      <c r="S1" s="115"/>
      <c r="T1" s="115"/>
      <c r="U1" s="115"/>
      <c r="V1" s="30" t="s">
        <v>97</v>
      </c>
      <c r="W1" s="31"/>
      <c r="X1" s="31"/>
      <c r="Y1" s="31"/>
      <c r="Z1" s="31"/>
      <c r="AA1" s="32"/>
    </row>
    <row r="2" spans="1:35" ht="29.25" customHeight="1">
      <c r="A2" s="33" t="s">
        <v>98</v>
      </c>
      <c r="B2" s="33"/>
      <c r="C2" s="33"/>
      <c r="D2" s="33"/>
      <c r="E2" s="33"/>
      <c r="F2" s="33"/>
      <c r="G2" s="33"/>
      <c r="H2" s="33"/>
      <c r="I2" s="33"/>
      <c r="J2" s="33"/>
      <c r="K2" s="33"/>
      <c r="L2" s="33"/>
      <c r="M2" s="33"/>
      <c r="N2" s="33"/>
      <c r="O2" s="33"/>
      <c r="P2" s="33"/>
      <c r="Q2" s="33"/>
      <c r="R2" s="118" t="s">
        <v>99</v>
      </c>
      <c r="S2" s="112"/>
      <c r="T2" s="33"/>
      <c r="U2" s="33"/>
      <c r="V2" s="33"/>
      <c r="W2" s="34"/>
      <c r="X2" s="34"/>
      <c r="Y2" s="34"/>
      <c r="Z2" s="34"/>
      <c r="AA2" s="34"/>
    </row>
    <row r="3" spans="1:35" ht="29.25" customHeight="1">
      <c r="A3" s="33" t="s">
        <v>100</v>
      </c>
      <c r="D3" s="27"/>
      <c r="E3" s="35"/>
      <c r="F3" s="35"/>
      <c r="G3" s="35"/>
      <c r="H3" s="35"/>
      <c r="I3" s="35"/>
      <c r="J3" s="35"/>
      <c r="K3" s="35"/>
      <c r="L3" s="35"/>
      <c r="M3" s="35"/>
      <c r="N3" s="35"/>
      <c r="O3" s="35"/>
      <c r="P3" s="119" t="s">
        <v>101</v>
      </c>
      <c r="Q3" s="119"/>
      <c r="R3" s="112" t="s">
        <v>102</v>
      </c>
      <c r="S3" s="112"/>
      <c r="T3" s="35"/>
      <c r="U3" s="35"/>
      <c r="V3" s="35"/>
      <c r="W3" s="34"/>
      <c r="X3" s="34"/>
      <c r="Y3" s="34"/>
      <c r="Z3" s="35"/>
      <c r="AA3" s="35"/>
    </row>
    <row r="4" spans="1:35" ht="30" customHeight="1">
      <c r="A4" s="36" t="s">
        <v>103</v>
      </c>
      <c r="B4" s="37" t="s">
        <v>104</v>
      </c>
      <c r="C4" s="38"/>
      <c r="D4" s="27"/>
      <c r="E4" s="27"/>
      <c r="F4" s="27"/>
      <c r="G4" s="27"/>
      <c r="H4" s="27"/>
      <c r="I4" s="27"/>
      <c r="J4" s="27"/>
      <c r="K4" s="27"/>
      <c r="L4" s="27"/>
      <c r="M4" s="27"/>
      <c r="N4" s="27"/>
      <c r="O4" s="27"/>
      <c r="R4" s="120" t="s">
        <v>105</v>
      </c>
      <c r="S4" s="121"/>
      <c r="T4" s="35"/>
      <c r="U4" s="35"/>
      <c r="V4" s="35"/>
      <c r="W4" s="34"/>
      <c r="X4" s="34"/>
      <c r="Y4" s="34"/>
      <c r="Z4" s="35"/>
      <c r="AA4" s="35"/>
    </row>
    <row r="5" spans="1:35" ht="22.5" customHeight="1">
      <c r="A5" s="39"/>
      <c r="B5" s="40" t="s">
        <v>106</v>
      </c>
      <c r="C5" s="41"/>
      <c r="D5" s="27"/>
      <c r="E5" s="27"/>
      <c r="F5" s="27"/>
      <c r="G5" s="27"/>
      <c r="H5" s="27"/>
      <c r="I5" s="27"/>
      <c r="J5" s="27"/>
      <c r="K5" s="27"/>
      <c r="L5" s="27"/>
      <c r="M5" s="27"/>
      <c r="N5" s="27"/>
      <c r="O5" s="27"/>
      <c r="Q5" s="35"/>
      <c r="R5" s="42"/>
      <c r="S5" s="35"/>
      <c r="T5" s="35"/>
      <c r="U5" s="35"/>
      <c r="V5" s="35"/>
      <c r="W5" s="35"/>
      <c r="X5" s="33"/>
      <c r="Y5" s="33"/>
      <c r="Z5" s="33"/>
      <c r="AA5" s="33"/>
      <c r="AB5" s="33"/>
      <c r="AC5" s="33"/>
      <c r="AD5" s="33"/>
      <c r="AE5" s="33"/>
      <c r="AF5" s="33"/>
      <c r="AG5" s="33"/>
      <c r="AH5" s="33"/>
      <c r="AI5" s="33"/>
    </row>
    <row r="6" spans="1:35" s="44" customFormat="1" ht="24" customHeight="1">
      <c r="A6" s="39"/>
      <c r="B6" s="40" t="s">
        <v>107</v>
      </c>
      <c r="C6" s="27"/>
      <c r="D6" s="33"/>
      <c r="E6" s="33"/>
      <c r="F6" s="33"/>
      <c r="G6" s="33"/>
      <c r="H6" s="33"/>
      <c r="I6" s="33"/>
      <c r="J6" s="33"/>
      <c r="K6" s="33"/>
      <c r="L6" s="33"/>
      <c r="M6" s="33"/>
      <c r="N6" s="33"/>
      <c r="O6" s="33"/>
      <c r="P6" s="33"/>
      <c r="Q6" s="33"/>
      <c r="R6" s="33"/>
      <c r="S6" s="33"/>
      <c r="T6" s="33"/>
      <c r="U6" s="33"/>
      <c r="V6" s="33"/>
      <c r="W6" s="43"/>
      <c r="X6" s="43"/>
      <c r="Y6" s="43"/>
      <c r="Z6" s="43"/>
      <c r="AA6" s="43"/>
    </row>
    <row r="7" spans="1:35" ht="24" customHeight="1" thickBot="1">
      <c r="A7" s="39"/>
      <c r="B7" s="40" t="s">
        <v>108</v>
      </c>
      <c r="C7" s="27"/>
      <c r="V7" s="45"/>
    </row>
    <row r="8" spans="1:35" ht="16.5" customHeight="1">
      <c r="A8" s="46" t="s">
        <v>109</v>
      </c>
      <c r="B8" s="99"/>
      <c r="C8" s="100"/>
      <c r="D8" s="100"/>
      <c r="E8" s="100"/>
      <c r="F8" s="100"/>
      <c r="G8" s="100"/>
      <c r="H8" s="100"/>
      <c r="I8" s="100"/>
      <c r="J8" s="100"/>
      <c r="K8" s="100"/>
      <c r="L8" s="100"/>
      <c r="M8" s="100"/>
      <c r="N8" s="100"/>
      <c r="O8" s="100"/>
      <c r="P8" s="100"/>
      <c r="Q8" s="100"/>
      <c r="R8" s="100"/>
      <c r="S8" s="100"/>
      <c r="T8" s="100"/>
      <c r="U8" s="101"/>
      <c r="V8" s="113" t="s">
        <v>110</v>
      </c>
    </row>
    <row r="9" spans="1:35" ht="25.5" customHeight="1">
      <c r="A9" s="47" t="s">
        <v>111</v>
      </c>
      <c r="B9" s="102"/>
      <c r="C9" s="103"/>
      <c r="D9" s="103"/>
      <c r="E9" s="103"/>
      <c r="F9" s="103"/>
      <c r="G9" s="103"/>
      <c r="H9" s="103"/>
      <c r="I9" s="103"/>
      <c r="J9" s="103"/>
      <c r="K9" s="103"/>
      <c r="L9" s="103"/>
      <c r="M9" s="103"/>
      <c r="N9" s="103"/>
      <c r="O9" s="103"/>
      <c r="P9" s="103"/>
      <c r="Q9" s="103"/>
      <c r="R9" s="103"/>
      <c r="S9" s="103"/>
      <c r="T9" s="103"/>
      <c r="U9" s="104"/>
      <c r="V9" s="114"/>
    </row>
    <row r="10" spans="1:35" ht="21" customHeight="1" thickBot="1">
      <c r="A10" s="48" t="s">
        <v>112</v>
      </c>
      <c r="B10" s="95" t="s">
        <v>151</v>
      </c>
      <c r="C10" s="95" t="s">
        <v>151</v>
      </c>
      <c r="D10" s="95" t="s">
        <v>151</v>
      </c>
      <c r="E10" s="95" t="s">
        <v>151</v>
      </c>
      <c r="F10" s="95" t="s">
        <v>151</v>
      </c>
      <c r="G10" s="95" t="s">
        <v>151</v>
      </c>
      <c r="H10" s="95" t="s">
        <v>151</v>
      </c>
      <c r="I10" s="95" t="s">
        <v>151</v>
      </c>
      <c r="J10" s="95" t="s">
        <v>151</v>
      </c>
      <c r="K10" s="95" t="s">
        <v>151</v>
      </c>
      <c r="L10" s="95" t="s">
        <v>151</v>
      </c>
      <c r="M10" s="95" t="s">
        <v>151</v>
      </c>
      <c r="N10" s="95" t="s">
        <v>151</v>
      </c>
      <c r="O10" s="95" t="s">
        <v>151</v>
      </c>
      <c r="P10" s="95" t="s">
        <v>151</v>
      </c>
      <c r="Q10" s="95" t="s">
        <v>151</v>
      </c>
      <c r="R10" s="95" t="s">
        <v>151</v>
      </c>
      <c r="S10" s="95" t="s">
        <v>151</v>
      </c>
      <c r="T10" s="95" t="s">
        <v>151</v>
      </c>
      <c r="U10" s="95" t="s">
        <v>151</v>
      </c>
      <c r="V10" s="116"/>
      <c r="W10" s="29" t="s">
        <v>150</v>
      </c>
    </row>
    <row r="11" spans="1:35" s="51" customFormat="1" ht="27" customHeight="1">
      <c r="A11" s="49" t="s">
        <v>113</v>
      </c>
      <c r="B11" s="86"/>
      <c r="C11" s="87"/>
      <c r="D11" s="87"/>
      <c r="E11" s="87"/>
      <c r="F11" s="87"/>
      <c r="G11" s="87"/>
      <c r="H11" s="87"/>
      <c r="I11" s="87"/>
      <c r="J11" s="87"/>
      <c r="K11" s="87"/>
      <c r="L11" s="87"/>
      <c r="M11" s="87"/>
      <c r="N11" s="87"/>
      <c r="O11" s="87"/>
      <c r="P11" s="87"/>
      <c r="Q11" s="87"/>
      <c r="R11" s="87"/>
      <c r="S11" s="87"/>
      <c r="T11" s="87"/>
      <c r="U11" s="88"/>
      <c r="V11" s="50">
        <f t="shared" ref="V11:V25" si="0">SUM(B11:U11)</f>
        <v>0</v>
      </c>
      <c r="W11" s="51">
        <f>COUNT(B11:U11)</f>
        <v>0</v>
      </c>
    </row>
    <row r="12" spans="1:35" s="51" customFormat="1" ht="27" customHeight="1">
      <c r="A12" s="52" t="s">
        <v>114</v>
      </c>
      <c r="B12" s="89"/>
      <c r="C12" s="90"/>
      <c r="D12" s="90"/>
      <c r="E12" s="90"/>
      <c r="F12" s="90"/>
      <c r="G12" s="90"/>
      <c r="H12" s="90"/>
      <c r="I12" s="90"/>
      <c r="J12" s="90"/>
      <c r="K12" s="90"/>
      <c r="L12" s="90"/>
      <c r="M12" s="90"/>
      <c r="N12" s="90"/>
      <c r="O12" s="90"/>
      <c r="P12" s="90"/>
      <c r="Q12" s="90"/>
      <c r="R12" s="90"/>
      <c r="S12" s="90"/>
      <c r="T12" s="90"/>
      <c r="U12" s="91"/>
      <c r="V12" s="53">
        <f t="shared" si="0"/>
        <v>0</v>
      </c>
      <c r="W12" s="51">
        <f t="shared" ref="W12:W25" si="1">COUNT(B12:U12)</f>
        <v>0</v>
      </c>
    </row>
    <row r="13" spans="1:35" s="51" customFormat="1" ht="27" customHeight="1">
      <c r="A13" s="52" t="s">
        <v>115</v>
      </c>
      <c r="B13" s="89"/>
      <c r="C13" s="90"/>
      <c r="D13" s="90"/>
      <c r="E13" s="90"/>
      <c r="F13" s="90"/>
      <c r="G13" s="90"/>
      <c r="H13" s="90"/>
      <c r="I13" s="90"/>
      <c r="J13" s="90"/>
      <c r="K13" s="90"/>
      <c r="L13" s="90"/>
      <c r="M13" s="90"/>
      <c r="N13" s="90"/>
      <c r="O13" s="90"/>
      <c r="P13" s="90"/>
      <c r="Q13" s="90"/>
      <c r="R13" s="90"/>
      <c r="S13" s="90"/>
      <c r="T13" s="90"/>
      <c r="U13" s="91"/>
      <c r="V13" s="53">
        <f t="shared" si="0"/>
        <v>0</v>
      </c>
      <c r="W13" s="51">
        <f t="shared" si="1"/>
        <v>0</v>
      </c>
    </row>
    <row r="14" spans="1:35" s="51" customFormat="1" ht="27" customHeight="1">
      <c r="A14" s="52" t="s">
        <v>116</v>
      </c>
      <c r="B14" s="89"/>
      <c r="C14" s="90"/>
      <c r="D14" s="90"/>
      <c r="E14" s="90"/>
      <c r="F14" s="90"/>
      <c r="G14" s="90"/>
      <c r="H14" s="90"/>
      <c r="I14" s="90"/>
      <c r="J14" s="90"/>
      <c r="K14" s="90"/>
      <c r="L14" s="90"/>
      <c r="M14" s="90"/>
      <c r="N14" s="90"/>
      <c r="O14" s="90"/>
      <c r="P14" s="90"/>
      <c r="Q14" s="90"/>
      <c r="R14" s="90"/>
      <c r="S14" s="90"/>
      <c r="T14" s="90"/>
      <c r="U14" s="91"/>
      <c r="V14" s="53">
        <f t="shared" si="0"/>
        <v>0</v>
      </c>
      <c r="W14" s="51">
        <f t="shared" si="1"/>
        <v>0</v>
      </c>
    </row>
    <row r="15" spans="1:35" s="51" customFormat="1" ht="27" customHeight="1">
      <c r="A15" s="52" t="s">
        <v>117</v>
      </c>
      <c r="B15" s="89"/>
      <c r="C15" s="90"/>
      <c r="D15" s="90"/>
      <c r="E15" s="90"/>
      <c r="F15" s="90"/>
      <c r="G15" s="90"/>
      <c r="H15" s="90"/>
      <c r="I15" s="90"/>
      <c r="J15" s="90"/>
      <c r="K15" s="90"/>
      <c r="L15" s="90"/>
      <c r="M15" s="90"/>
      <c r="N15" s="90"/>
      <c r="O15" s="90"/>
      <c r="P15" s="90"/>
      <c r="Q15" s="90"/>
      <c r="R15" s="90"/>
      <c r="S15" s="90"/>
      <c r="T15" s="90"/>
      <c r="U15" s="91"/>
      <c r="V15" s="53">
        <f t="shared" si="0"/>
        <v>0</v>
      </c>
      <c r="W15" s="51">
        <f t="shared" si="1"/>
        <v>0</v>
      </c>
    </row>
    <row r="16" spans="1:35" s="51" customFormat="1" ht="27" customHeight="1">
      <c r="A16" s="52" t="s">
        <v>118</v>
      </c>
      <c r="B16" s="89"/>
      <c r="C16" s="90"/>
      <c r="D16" s="90"/>
      <c r="E16" s="90"/>
      <c r="F16" s="90"/>
      <c r="G16" s="90"/>
      <c r="H16" s="90"/>
      <c r="I16" s="90"/>
      <c r="J16" s="90"/>
      <c r="K16" s="90"/>
      <c r="L16" s="90"/>
      <c r="M16" s="90"/>
      <c r="N16" s="90"/>
      <c r="O16" s="90"/>
      <c r="P16" s="90"/>
      <c r="Q16" s="90"/>
      <c r="R16" s="90"/>
      <c r="S16" s="90"/>
      <c r="T16" s="90"/>
      <c r="U16" s="91"/>
      <c r="V16" s="53">
        <f t="shared" si="0"/>
        <v>0</v>
      </c>
      <c r="W16" s="51">
        <f t="shared" si="1"/>
        <v>0</v>
      </c>
    </row>
    <row r="17" spans="1:23" s="51" customFormat="1" ht="27" customHeight="1">
      <c r="A17" s="52" t="s">
        <v>120</v>
      </c>
      <c r="B17" s="89"/>
      <c r="C17" s="90"/>
      <c r="D17" s="90"/>
      <c r="E17" s="90"/>
      <c r="F17" s="90"/>
      <c r="G17" s="90"/>
      <c r="H17" s="90"/>
      <c r="I17" s="90"/>
      <c r="J17" s="90"/>
      <c r="K17" s="90"/>
      <c r="L17" s="90"/>
      <c r="M17" s="90"/>
      <c r="N17" s="90"/>
      <c r="O17" s="90"/>
      <c r="P17" s="90"/>
      <c r="Q17" s="90"/>
      <c r="R17" s="90"/>
      <c r="S17" s="90"/>
      <c r="T17" s="90"/>
      <c r="U17" s="91"/>
      <c r="V17" s="53">
        <f t="shared" si="0"/>
        <v>0</v>
      </c>
      <c r="W17" s="51">
        <f t="shared" si="1"/>
        <v>0</v>
      </c>
    </row>
    <row r="18" spans="1:23" s="51" customFormat="1" ht="27" customHeight="1">
      <c r="A18" s="52" t="s">
        <v>121</v>
      </c>
      <c r="B18" s="89"/>
      <c r="C18" s="90"/>
      <c r="D18" s="90"/>
      <c r="E18" s="90"/>
      <c r="F18" s="90"/>
      <c r="G18" s="90"/>
      <c r="H18" s="90"/>
      <c r="I18" s="90"/>
      <c r="J18" s="90"/>
      <c r="K18" s="90"/>
      <c r="L18" s="90"/>
      <c r="M18" s="90"/>
      <c r="N18" s="90"/>
      <c r="O18" s="90"/>
      <c r="P18" s="90"/>
      <c r="Q18" s="90"/>
      <c r="R18" s="90"/>
      <c r="S18" s="90"/>
      <c r="T18" s="90"/>
      <c r="U18" s="91"/>
      <c r="V18" s="53">
        <f t="shared" si="0"/>
        <v>0</v>
      </c>
      <c r="W18" s="51">
        <f t="shared" si="1"/>
        <v>0</v>
      </c>
    </row>
    <row r="19" spans="1:23" s="51" customFormat="1" ht="27" customHeight="1">
      <c r="A19" s="52" t="s">
        <v>123</v>
      </c>
      <c r="B19" s="89"/>
      <c r="C19" s="90"/>
      <c r="D19" s="90"/>
      <c r="E19" s="90"/>
      <c r="F19" s="90"/>
      <c r="G19" s="90"/>
      <c r="H19" s="90"/>
      <c r="I19" s="90"/>
      <c r="J19" s="90"/>
      <c r="K19" s="90"/>
      <c r="L19" s="90"/>
      <c r="M19" s="90"/>
      <c r="N19" s="90"/>
      <c r="O19" s="90"/>
      <c r="P19" s="90"/>
      <c r="Q19" s="90"/>
      <c r="R19" s="90"/>
      <c r="S19" s="90"/>
      <c r="T19" s="90"/>
      <c r="U19" s="91"/>
      <c r="V19" s="53">
        <f t="shared" si="0"/>
        <v>0</v>
      </c>
      <c r="W19" s="51">
        <f t="shared" si="1"/>
        <v>0</v>
      </c>
    </row>
    <row r="20" spans="1:23" s="51" customFormat="1" ht="27" customHeight="1">
      <c r="A20" s="52" t="s">
        <v>124</v>
      </c>
      <c r="B20" s="89"/>
      <c r="C20" s="90"/>
      <c r="D20" s="90"/>
      <c r="E20" s="90"/>
      <c r="F20" s="90"/>
      <c r="G20" s="90"/>
      <c r="H20" s="90"/>
      <c r="I20" s="90"/>
      <c r="J20" s="90"/>
      <c r="K20" s="90"/>
      <c r="L20" s="90"/>
      <c r="M20" s="90"/>
      <c r="N20" s="90"/>
      <c r="O20" s="90"/>
      <c r="P20" s="90"/>
      <c r="Q20" s="90"/>
      <c r="R20" s="90"/>
      <c r="S20" s="90"/>
      <c r="T20" s="90"/>
      <c r="U20" s="91"/>
      <c r="V20" s="53">
        <f t="shared" si="0"/>
        <v>0</v>
      </c>
      <c r="W20" s="51">
        <f t="shared" si="1"/>
        <v>0</v>
      </c>
    </row>
    <row r="21" spans="1:23" s="51" customFormat="1" ht="27" customHeight="1">
      <c r="A21" s="52" t="s">
        <v>125</v>
      </c>
      <c r="B21" s="89"/>
      <c r="C21" s="90"/>
      <c r="D21" s="90"/>
      <c r="E21" s="90"/>
      <c r="F21" s="90"/>
      <c r="G21" s="90"/>
      <c r="H21" s="90"/>
      <c r="I21" s="90"/>
      <c r="J21" s="90"/>
      <c r="K21" s="90"/>
      <c r="L21" s="90"/>
      <c r="M21" s="90"/>
      <c r="N21" s="90"/>
      <c r="O21" s="90"/>
      <c r="P21" s="90"/>
      <c r="Q21" s="90"/>
      <c r="R21" s="90"/>
      <c r="S21" s="90"/>
      <c r="T21" s="90"/>
      <c r="U21" s="91"/>
      <c r="V21" s="53">
        <f t="shared" si="0"/>
        <v>0</v>
      </c>
      <c r="W21" s="51">
        <f t="shared" si="1"/>
        <v>0</v>
      </c>
    </row>
    <row r="22" spans="1:23" s="51" customFormat="1" ht="27" customHeight="1">
      <c r="A22" s="52" t="s">
        <v>126</v>
      </c>
      <c r="B22" s="89"/>
      <c r="C22" s="90"/>
      <c r="D22" s="90"/>
      <c r="E22" s="90"/>
      <c r="F22" s="90"/>
      <c r="G22" s="90"/>
      <c r="H22" s="90"/>
      <c r="I22" s="90"/>
      <c r="J22" s="90"/>
      <c r="K22" s="90"/>
      <c r="L22" s="90"/>
      <c r="M22" s="90"/>
      <c r="N22" s="90"/>
      <c r="O22" s="90"/>
      <c r="P22" s="90"/>
      <c r="Q22" s="90"/>
      <c r="R22" s="90"/>
      <c r="S22" s="90"/>
      <c r="T22" s="90"/>
      <c r="U22" s="91"/>
      <c r="V22" s="53">
        <f t="shared" si="0"/>
        <v>0</v>
      </c>
      <c r="W22" s="51">
        <f t="shared" si="1"/>
        <v>0</v>
      </c>
    </row>
    <row r="23" spans="1:23" s="51" customFormat="1" ht="27" customHeight="1">
      <c r="A23" s="54" t="s">
        <v>127</v>
      </c>
      <c r="B23" s="86"/>
      <c r="C23" s="87"/>
      <c r="D23" s="87"/>
      <c r="E23" s="87"/>
      <c r="F23" s="87"/>
      <c r="G23" s="87"/>
      <c r="H23" s="87"/>
      <c r="I23" s="87"/>
      <c r="J23" s="87"/>
      <c r="K23" s="87"/>
      <c r="L23" s="87"/>
      <c r="M23" s="87"/>
      <c r="N23" s="87"/>
      <c r="O23" s="87"/>
      <c r="P23" s="87"/>
      <c r="Q23" s="87"/>
      <c r="R23" s="87"/>
      <c r="S23" s="87"/>
      <c r="T23" s="87"/>
      <c r="U23" s="88"/>
      <c r="V23" s="53">
        <f t="shared" si="0"/>
        <v>0</v>
      </c>
      <c r="W23" s="51">
        <f t="shared" si="1"/>
        <v>0</v>
      </c>
    </row>
    <row r="24" spans="1:23" s="51" customFormat="1" ht="27" customHeight="1">
      <c r="A24" s="55" t="s">
        <v>128</v>
      </c>
      <c r="B24" s="89"/>
      <c r="C24" s="90"/>
      <c r="D24" s="90"/>
      <c r="E24" s="90"/>
      <c r="F24" s="90"/>
      <c r="G24" s="90"/>
      <c r="H24" s="90"/>
      <c r="I24" s="90"/>
      <c r="J24" s="90"/>
      <c r="K24" s="90"/>
      <c r="L24" s="90"/>
      <c r="M24" s="90"/>
      <c r="N24" s="90"/>
      <c r="O24" s="90"/>
      <c r="P24" s="90"/>
      <c r="Q24" s="90"/>
      <c r="R24" s="90"/>
      <c r="S24" s="90"/>
      <c r="T24" s="90"/>
      <c r="U24" s="91"/>
      <c r="V24" s="53">
        <f t="shared" si="0"/>
        <v>0</v>
      </c>
      <c r="W24" s="51">
        <f t="shared" si="1"/>
        <v>0</v>
      </c>
    </row>
    <row r="25" spans="1:23" s="51" customFormat="1" ht="27" customHeight="1" thickBot="1">
      <c r="A25" s="56" t="s">
        <v>129</v>
      </c>
      <c r="B25" s="92"/>
      <c r="C25" s="93"/>
      <c r="D25" s="93"/>
      <c r="E25" s="93"/>
      <c r="F25" s="93"/>
      <c r="G25" s="93"/>
      <c r="H25" s="93"/>
      <c r="I25" s="93"/>
      <c r="J25" s="93"/>
      <c r="K25" s="93"/>
      <c r="L25" s="93"/>
      <c r="M25" s="93"/>
      <c r="N25" s="93"/>
      <c r="O25" s="93"/>
      <c r="P25" s="93"/>
      <c r="Q25" s="93"/>
      <c r="R25" s="93"/>
      <c r="S25" s="93"/>
      <c r="T25" s="93"/>
      <c r="U25" s="94"/>
      <c r="V25" s="57">
        <f t="shared" si="0"/>
        <v>0</v>
      </c>
      <c r="W25" s="51">
        <f t="shared" si="1"/>
        <v>0</v>
      </c>
    </row>
    <row r="26" spans="1:23" s="51" customFormat="1" ht="33" customHeight="1" thickBot="1">
      <c r="A26" s="58" t="s">
        <v>130</v>
      </c>
      <c r="B26" s="59">
        <f>SUM(B11:B25)</f>
        <v>0</v>
      </c>
      <c r="C26" s="59">
        <f>SUM(C11:C25)</f>
        <v>0</v>
      </c>
      <c r="D26" s="59">
        <f t="shared" ref="D26:V26" si="2">SUM(D11:D25)</f>
        <v>0</v>
      </c>
      <c r="E26" s="59">
        <f t="shared" si="2"/>
        <v>0</v>
      </c>
      <c r="F26" s="59">
        <f t="shared" si="2"/>
        <v>0</v>
      </c>
      <c r="G26" s="59">
        <f t="shared" si="2"/>
        <v>0</v>
      </c>
      <c r="H26" s="59">
        <f t="shared" si="2"/>
        <v>0</v>
      </c>
      <c r="I26" s="59">
        <f t="shared" si="2"/>
        <v>0</v>
      </c>
      <c r="J26" s="59">
        <f t="shared" si="2"/>
        <v>0</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60">
        <f t="shared" si="2"/>
        <v>0</v>
      </c>
      <c r="V26" s="61">
        <f t="shared" si="2"/>
        <v>0</v>
      </c>
    </row>
    <row r="27" spans="1:23" s="51" customFormat="1" ht="12.75" customHeight="1">
      <c r="A27" s="62"/>
      <c r="C27" s="63"/>
      <c r="D27" s="63"/>
      <c r="E27" s="63"/>
      <c r="F27" s="63"/>
      <c r="G27" s="63"/>
      <c r="H27" s="63"/>
      <c r="I27" s="63"/>
      <c r="J27" s="63"/>
      <c r="K27" s="63"/>
      <c r="L27" s="63"/>
      <c r="M27" s="63"/>
      <c r="N27" s="63"/>
      <c r="O27" s="63"/>
      <c r="P27" s="63"/>
      <c r="Q27" s="63"/>
      <c r="R27" s="63"/>
      <c r="S27" s="63"/>
      <c r="T27" s="63"/>
      <c r="U27" s="63"/>
      <c r="V27" s="63"/>
    </row>
    <row r="28" spans="1:23" s="51" customFormat="1" ht="18.75" customHeight="1">
      <c r="A28" s="64"/>
      <c r="B28" s="65" t="s">
        <v>131</v>
      </c>
      <c r="C28" s="66"/>
      <c r="D28" s="67"/>
      <c r="E28" s="67"/>
      <c r="F28" s="67"/>
      <c r="G28" s="67"/>
      <c r="H28" s="67"/>
      <c r="I28" s="67"/>
      <c r="J28" s="67"/>
      <c r="K28" s="67"/>
      <c r="L28" s="67"/>
      <c r="M28" s="67"/>
      <c r="N28" s="67"/>
      <c r="O28" s="67"/>
      <c r="P28" s="67"/>
      <c r="Q28" s="67"/>
      <c r="R28" s="63"/>
      <c r="S28" s="63"/>
      <c r="T28" s="63"/>
      <c r="U28" s="63"/>
      <c r="V28" s="63"/>
    </row>
    <row r="29" spans="1:23" s="51" customFormat="1" ht="18.75" customHeight="1">
      <c r="A29" s="68"/>
      <c r="B29" s="67"/>
      <c r="C29" s="66"/>
      <c r="D29" s="67"/>
      <c r="E29" s="67"/>
      <c r="F29" s="67"/>
      <c r="G29" s="67"/>
      <c r="H29" s="67"/>
      <c r="I29" s="67"/>
      <c r="J29" s="67"/>
      <c r="K29" s="67"/>
      <c r="L29" s="67"/>
      <c r="M29" s="67"/>
      <c r="N29" s="67"/>
      <c r="O29" s="67"/>
      <c r="P29" s="67"/>
      <c r="Q29" s="67"/>
      <c r="R29" s="67"/>
      <c r="S29" s="67"/>
      <c r="T29" s="67"/>
      <c r="U29" s="67"/>
      <c r="V29" s="63"/>
    </row>
    <row r="30" spans="1:23" ht="26.25" customHeight="1">
      <c r="R30" s="96" t="s">
        <v>152</v>
      </c>
      <c r="S30" s="109"/>
      <c r="T30" s="109"/>
      <c r="U30" s="109"/>
      <c r="V30" s="117"/>
    </row>
  </sheetData>
  <sheetProtection sheet="1" objects="1" scenarios="1"/>
  <mergeCells count="8">
    <mergeCell ref="V8:V10"/>
    <mergeCell ref="S30:V30"/>
    <mergeCell ref="A1:B1"/>
    <mergeCell ref="R1:U1"/>
    <mergeCell ref="R2:S2"/>
    <mergeCell ref="P3:Q3"/>
    <mergeCell ref="R3:S3"/>
    <mergeCell ref="R4:S4"/>
  </mergeCells>
  <phoneticPr fontId="20"/>
  <printOptions horizontalCentered="1" verticalCentered="1"/>
  <pageMargins left="0" right="0" top="0" bottom="0"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1000125</xdr:colOff>
                    <xdr:row>0</xdr:row>
                    <xdr:rowOff>342900</xdr:rowOff>
                  </from>
                  <to>
                    <xdr:col>17</xdr:col>
                    <xdr:colOff>228600</xdr:colOff>
                    <xdr:row>2</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16</xdr:col>
                    <xdr:colOff>990600</xdr:colOff>
                    <xdr:row>1</xdr:row>
                    <xdr:rowOff>304800</xdr:rowOff>
                  </from>
                  <to>
                    <xdr:col>17</xdr:col>
                    <xdr:colOff>219075</xdr:colOff>
                    <xdr:row>3</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1000125</xdr:colOff>
                    <xdr:row>2</xdr:row>
                    <xdr:rowOff>352425</xdr:rowOff>
                  </from>
                  <to>
                    <xdr:col>17</xdr:col>
                    <xdr:colOff>228600</xdr:colOff>
                    <xdr:row>4</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AI30"/>
  <sheetViews>
    <sheetView showZeros="0" zoomScaleNormal="100" workbookViewId="0">
      <selection activeCell="B9" sqref="B9"/>
    </sheetView>
  </sheetViews>
  <sheetFormatPr defaultColWidth="9" defaultRowHeight="13.5"/>
  <cols>
    <col min="1" max="1" width="11.5" style="29" customWidth="1"/>
    <col min="2" max="15" width="15" style="29" customWidth="1"/>
    <col min="16" max="16" width="15.375" style="29" customWidth="1"/>
    <col min="17" max="17" width="16.75" style="29" customWidth="1"/>
    <col min="18" max="21" width="15" style="29" customWidth="1"/>
    <col min="22" max="22" width="21.625" style="29" customWidth="1"/>
    <col min="23" max="23" width="0" style="29" hidden="1" customWidth="1"/>
    <col min="24" max="16384" width="9" style="29"/>
  </cols>
  <sheetData>
    <row r="1" spans="1:35" ht="34.5" customHeight="1">
      <c r="A1" s="111" t="s">
        <v>95</v>
      </c>
      <c r="B1" s="111"/>
      <c r="C1" s="27"/>
      <c r="D1" s="27"/>
      <c r="E1" s="28"/>
      <c r="F1" s="28"/>
      <c r="G1" s="28"/>
      <c r="H1" s="28"/>
      <c r="I1" s="28"/>
      <c r="J1" s="28"/>
      <c r="K1" s="28"/>
      <c r="L1" s="28"/>
      <c r="M1" s="28"/>
      <c r="N1" s="28"/>
      <c r="O1" s="28"/>
      <c r="R1" s="115" t="s">
        <v>96</v>
      </c>
      <c r="S1" s="115"/>
      <c r="T1" s="115"/>
      <c r="U1" s="115"/>
      <c r="V1" s="30" t="s">
        <v>97</v>
      </c>
      <c r="W1" s="31"/>
      <c r="X1" s="31"/>
      <c r="Y1" s="31"/>
      <c r="Z1" s="31"/>
      <c r="AA1" s="32"/>
    </row>
    <row r="2" spans="1:35" ht="29.25" customHeight="1">
      <c r="A2" s="33" t="s">
        <v>156</v>
      </c>
      <c r="B2" s="33"/>
      <c r="C2" s="33"/>
      <c r="D2" s="33"/>
      <c r="E2" s="33"/>
      <c r="F2" s="33"/>
      <c r="G2" s="33"/>
      <c r="H2" s="33"/>
      <c r="I2" s="33"/>
      <c r="J2" s="33"/>
      <c r="K2" s="33"/>
      <c r="L2" s="33"/>
      <c r="M2" s="33"/>
      <c r="N2" s="33"/>
      <c r="O2" s="33"/>
      <c r="P2" s="33"/>
      <c r="Q2" s="33"/>
      <c r="R2" s="118" t="s">
        <v>99</v>
      </c>
      <c r="S2" s="112"/>
      <c r="T2" s="33"/>
      <c r="U2" s="33"/>
      <c r="V2" s="33"/>
      <c r="W2" s="34"/>
      <c r="X2" s="34"/>
      <c r="Y2" s="34"/>
      <c r="Z2" s="34"/>
      <c r="AA2" s="34"/>
    </row>
    <row r="3" spans="1:35" ht="29.25" customHeight="1">
      <c r="A3" s="33" t="s">
        <v>100</v>
      </c>
      <c r="D3" s="27"/>
      <c r="E3" s="35"/>
      <c r="F3" s="35"/>
      <c r="G3" s="35"/>
      <c r="H3" s="35"/>
      <c r="I3" s="35"/>
      <c r="J3" s="35"/>
      <c r="K3" s="35"/>
      <c r="L3" s="35"/>
      <c r="M3" s="35"/>
      <c r="N3" s="35"/>
      <c r="O3" s="35"/>
      <c r="P3" s="119" t="s">
        <v>101</v>
      </c>
      <c r="Q3" s="119"/>
      <c r="R3" s="112" t="s">
        <v>102</v>
      </c>
      <c r="S3" s="112"/>
      <c r="T3" s="35"/>
      <c r="U3" s="35"/>
      <c r="V3" s="35"/>
      <c r="W3" s="34"/>
      <c r="X3" s="34"/>
      <c r="Y3" s="34"/>
      <c r="Z3" s="35"/>
      <c r="AA3" s="35"/>
    </row>
    <row r="4" spans="1:35" ht="30" customHeight="1">
      <c r="A4" s="36" t="s">
        <v>103</v>
      </c>
      <c r="B4" s="37" t="s">
        <v>104</v>
      </c>
      <c r="C4" s="38"/>
      <c r="D4" s="27"/>
      <c r="E4" s="27"/>
      <c r="F4" s="27"/>
      <c r="G4" s="27"/>
      <c r="H4" s="27"/>
      <c r="I4" s="27"/>
      <c r="J4" s="27"/>
      <c r="K4" s="27"/>
      <c r="L4" s="27"/>
      <c r="M4" s="27"/>
      <c r="N4" s="27"/>
      <c r="O4" s="27"/>
      <c r="R4" s="120" t="s">
        <v>149</v>
      </c>
      <c r="S4" s="121"/>
      <c r="T4" s="35"/>
      <c r="U4" s="35"/>
      <c r="V4" s="35"/>
      <c r="W4" s="34"/>
      <c r="X4" s="34"/>
      <c r="Y4" s="34"/>
      <c r="Z4" s="35"/>
      <c r="AA4" s="35"/>
    </row>
    <row r="5" spans="1:35" ht="22.5" customHeight="1">
      <c r="A5" s="39"/>
      <c r="B5" s="40" t="s">
        <v>106</v>
      </c>
      <c r="C5" s="41"/>
      <c r="D5" s="27"/>
      <c r="E5" s="27"/>
      <c r="F5" s="27"/>
      <c r="G5" s="27"/>
      <c r="H5" s="27"/>
      <c r="I5" s="27"/>
      <c r="J5" s="27"/>
      <c r="K5" s="27"/>
      <c r="L5" s="27"/>
      <c r="M5" s="27"/>
      <c r="N5" s="27"/>
      <c r="O5" s="27"/>
      <c r="Q5" s="35"/>
      <c r="R5" s="42"/>
      <c r="S5" s="35"/>
      <c r="T5" s="35"/>
      <c r="U5" s="35"/>
      <c r="V5" s="35"/>
      <c r="W5" s="35"/>
      <c r="X5" s="33"/>
      <c r="Y5" s="33"/>
      <c r="Z5" s="33"/>
      <c r="AA5" s="33"/>
      <c r="AB5" s="33"/>
      <c r="AC5" s="33"/>
      <c r="AD5" s="33"/>
      <c r="AE5" s="33"/>
      <c r="AF5" s="33"/>
      <c r="AG5" s="33"/>
      <c r="AH5" s="33"/>
      <c r="AI5" s="33"/>
    </row>
    <row r="6" spans="1:35" s="44" customFormat="1" ht="24" customHeight="1">
      <c r="A6" s="39"/>
      <c r="B6" s="40" t="s">
        <v>107</v>
      </c>
      <c r="C6" s="27"/>
      <c r="D6" s="33"/>
      <c r="E6" s="33"/>
      <c r="F6" s="33"/>
      <c r="G6" s="33"/>
      <c r="H6" s="33"/>
      <c r="I6" s="33"/>
      <c r="J6" s="33"/>
      <c r="K6" s="33"/>
      <c r="L6" s="33"/>
      <c r="M6" s="33"/>
      <c r="N6" s="33"/>
      <c r="O6" s="33"/>
      <c r="P6" s="33"/>
      <c r="Q6" s="33"/>
      <c r="R6" s="33"/>
      <c r="S6" s="33"/>
      <c r="T6" s="33"/>
      <c r="U6" s="33"/>
      <c r="V6" s="33"/>
      <c r="W6" s="43"/>
      <c r="X6" s="43"/>
      <c r="Y6" s="43"/>
      <c r="Z6" s="43"/>
      <c r="AA6" s="43"/>
    </row>
    <row r="7" spans="1:35" ht="24" customHeight="1" thickBot="1">
      <c r="A7" s="39"/>
      <c r="B7" s="40" t="s">
        <v>108</v>
      </c>
      <c r="C7" s="27"/>
      <c r="V7" s="45"/>
    </row>
    <row r="8" spans="1:35" ht="16.5" customHeight="1">
      <c r="A8" s="46" t="s">
        <v>109</v>
      </c>
      <c r="B8" s="99"/>
      <c r="C8" s="100"/>
      <c r="D8" s="100"/>
      <c r="E8" s="100"/>
      <c r="F8" s="100"/>
      <c r="G8" s="100"/>
      <c r="H8" s="100"/>
      <c r="I8" s="100"/>
      <c r="J8" s="100"/>
      <c r="K8" s="100"/>
      <c r="L8" s="100"/>
      <c r="M8" s="100"/>
      <c r="N8" s="100"/>
      <c r="O8" s="100"/>
      <c r="P8" s="100"/>
      <c r="Q8" s="100"/>
      <c r="R8" s="100"/>
      <c r="S8" s="100"/>
      <c r="T8" s="100"/>
      <c r="U8" s="101"/>
      <c r="V8" s="113" t="s">
        <v>110</v>
      </c>
    </row>
    <row r="9" spans="1:35" ht="25.5" customHeight="1">
      <c r="A9" s="47" t="s">
        <v>111</v>
      </c>
      <c r="B9" s="102"/>
      <c r="C9" s="103"/>
      <c r="D9" s="103"/>
      <c r="E9" s="103"/>
      <c r="F9" s="103"/>
      <c r="G9" s="103"/>
      <c r="H9" s="103"/>
      <c r="I9" s="103"/>
      <c r="J9" s="103"/>
      <c r="K9" s="103"/>
      <c r="L9" s="103"/>
      <c r="M9" s="103"/>
      <c r="N9" s="103"/>
      <c r="O9" s="103"/>
      <c r="P9" s="103"/>
      <c r="Q9" s="103"/>
      <c r="R9" s="103"/>
      <c r="S9" s="103"/>
      <c r="T9" s="103"/>
      <c r="U9" s="104"/>
      <c r="V9" s="114"/>
    </row>
    <row r="10" spans="1:35" ht="21" customHeight="1" thickBot="1">
      <c r="A10" s="48" t="s">
        <v>112</v>
      </c>
      <c r="B10" s="95" t="s">
        <v>151</v>
      </c>
      <c r="C10" s="95" t="s">
        <v>151</v>
      </c>
      <c r="D10" s="95" t="s">
        <v>151</v>
      </c>
      <c r="E10" s="95" t="s">
        <v>151</v>
      </c>
      <c r="F10" s="95" t="s">
        <v>151</v>
      </c>
      <c r="G10" s="95" t="s">
        <v>151</v>
      </c>
      <c r="H10" s="95" t="s">
        <v>151</v>
      </c>
      <c r="I10" s="95" t="s">
        <v>151</v>
      </c>
      <c r="J10" s="95" t="s">
        <v>151</v>
      </c>
      <c r="K10" s="95" t="s">
        <v>151</v>
      </c>
      <c r="L10" s="95" t="s">
        <v>151</v>
      </c>
      <c r="M10" s="95" t="s">
        <v>151</v>
      </c>
      <c r="N10" s="95" t="s">
        <v>151</v>
      </c>
      <c r="O10" s="95" t="s">
        <v>151</v>
      </c>
      <c r="P10" s="95" t="s">
        <v>151</v>
      </c>
      <c r="Q10" s="95" t="s">
        <v>151</v>
      </c>
      <c r="R10" s="95" t="s">
        <v>151</v>
      </c>
      <c r="S10" s="95" t="s">
        <v>151</v>
      </c>
      <c r="T10" s="95" t="s">
        <v>151</v>
      </c>
      <c r="U10" s="95" t="s">
        <v>151</v>
      </c>
      <c r="V10" s="116"/>
      <c r="W10" s="29" t="s">
        <v>150</v>
      </c>
    </row>
    <row r="11" spans="1:35" s="51" customFormat="1" ht="27" customHeight="1">
      <c r="A11" s="49" t="s">
        <v>113</v>
      </c>
      <c r="B11" s="86"/>
      <c r="C11" s="87"/>
      <c r="D11" s="87"/>
      <c r="E11" s="87"/>
      <c r="F11" s="87"/>
      <c r="G11" s="87"/>
      <c r="H11" s="87"/>
      <c r="I11" s="87"/>
      <c r="J11" s="87"/>
      <c r="K11" s="87"/>
      <c r="L11" s="87"/>
      <c r="M11" s="87"/>
      <c r="N11" s="87"/>
      <c r="O11" s="87"/>
      <c r="P11" s="87"/>
      <c r="Q11" s="87"/>
      <c r="R11" s="87"/>
      <c r="S11" s="87"/>
      <c r="T11" s="87"/>
      <c r="U11" s="88"/>
      <c r="V11" s="50">
        <f t="shared" ref="V11:V25" si="0">SUM(B11:U11)</f>
        <v>0</v>
      </c>
      <c r="W11" s="51">
        <f>COUNT(B11:U11)</f>
        <v>0</v>
      </c>
    </row>
    <row r="12" spans="1:35" s="51" customFormat="1" ht="27" customHeight="1">
      <c r="A12" s="52" t="s">
        <v>114</v>
      </c>
      <c r="B12" s="89"/>
      <c r="C12" s="90"/>
      <c r="D12" s="90"/>
      <c r="E12" s="90"/>
      <c r="F12" s="90"/>
      <c r="G12" s="90"/>
      <c r="H12" s="90"/>
      <c r="I12" s="90"/>
      <c r="J12" s="90"/>
      <c r="K12" s="90"/>
      <c r="L12" s="90"/>
      <c r="M12" s="90"/>
      <c r="N12" s="90"/>
      <c r="O12" s="90"/>
      <c r="P12" s="90"/>
      <c r="Q12" s="90"/>
      <c r="R12" s="90"/>
      <c r="S12" s="90"/>
      <c r="T12" s="90"/>
      <c r="U12" s="91"/>
      <c r="V12" s="53">
        <f t="shared" si="0"/>
        <v>0</v>
      </c>
      <c r="W12" s="51">
        <f t="shared" ref="W12:W25" si="1">COUNT(B12:U12)</f>
        <v>0</v>
      </c>
    </row>
    <row r="13" spans="1:35" s="51" customFormat="1" ht="27" customHeight="1">
      <c r="A13" s="52" t="s">
        <v>115</v>
      </c>
      <c r="B13" s="89"/>
      <c r="C13" s="90"/>
      <c r="D13" s="90"/>
      <c r="E13" s="90"/>
      <c r="F13" s="90"/>
      <c r="G13" s="90"/>
      <c r="H13" s="90"/>
      <c r="I13" s="90"/>
      <c r="J13" s="90"/>
      <c r="K13" s="90"/>
      <c r="L13" s="90"/>
      <c r="M13" s="90"/>
      <c r="N13" s="90"/>
      <c r="O13" s="90"/>
      <c r="P13" s="90"/>
      <c r="Q13" s="90"/>
      <c r="R13" s="90"/>
      <c r="S13" s="90"/>
      <c r="T13" s="90"/>
      <c r="U13" s="91"/>
      <c r="V13" s="53">
        <f t="shared" si="0"/>
        <v>0</v>
      </c>
      <c r="W13" s="51">
        <f t="shared" si="1"/>
        <v>0</v>
      </c>
    </row>
    <row r="14" spans="1:35" s="51" customFormat="1" ht="27" customHeight="1">
      <c r="A14" s="52" t="s">
        <v>116</v>
      </c>
      <c r="B14" s="89"/>
      <c r="C14" s="90"/>
      <c r="D14" s="90"/>
      <c r="E14" s="90"/>
      <c r="F14" s="90"/>
      <c r="G14" s="90"/>
      <c r="H14" s="90"/>
      <c r="I14" s="90"/>
      <c r="J14" s="90"/>
      <c r="K14" s="90"/>
      <c r="L14" s="90"/>
      <c r="M14" s="90"/>
      <c r="N14" s="90"/>
      <c r="O14" s="90"/>
      <c r="P14" s="90"/>
      <c r="Q14" s="90"/>
      <c r="R14" s="90"/>
      <c r="S14" s="90"/>
      <c r="T14" s="90"/>
      <c r="U14" s="91"/>
      <c r="V14" s="53">
        <f t="shared" si="0"/>
        <v>0</v>
      </c>
      <c r="W14" s="51">
        <f t="shared" si="1"/>
        <v>0</v>
      </c>
    </row>
    <row r="15" spans="1:35" s="51" customFormat="1" ht="27" customHeight="1">
      <c r="A15" s="52" t="s">
        <v>117</v>
      </c>
      <c r="B15" s="89"/>
      <c r="C15" s="90"/>
      <c r="D15" s="90"/>
      <c r="E15" s="90"/>
      <c r="F15" s="90"/>
      <c r="G15" s="90"/>
      <c r="H15" s="90"/>
      <c r="I15" s="90"/>
      <c r="J15" s="90"/>
      <c r="K15" s="90"/>
      <c r="L15" s="90"/>
      <c r="M15" s="90"/>
      <c r="N15" s="90"/>
      <c r="O15" s="90"/>
      <c r="P15" s="90"/>
      <c r="Q15" s="90"/>
      <c r="R15" s="90"/>
      <c r="S15" s="90"/>
      <c r="T15" s="90"/>
      <c r="U15" s="91"/>
      <c r="V15" s="53">
        <f t="shared" si="0"/>
        <v>0</v>
      </c>
      <c r="W15" s="51">
        <f t="shared" si="1"/>
        <v>0</v>
      </c>
    </row>
    <row r="16" spans="1:35" s="51" customFormat="1" ht="27" customHeight="1">
      <c r="A16" s="52" t="s">
        <v>118</v>
      </c>
      <c r="B16" s="89"/>
      <c r="C16" s="90"/>
      <c r="D16" s="90"/>
      <c r="E16" s="90"/>
      <c r="F16" s="90"/>
      <c r="G16" s="90"/>
      <c r="H16" s="90"/>
      <c r="I16" s="90"/>
      <c r="J16" s="90"/>
      <c r="K16" s="90"/>
      <c r="L16" s="90"/>
      <c r="M16" s="90"/>
      <c r="N16" s="90"/>
      <c r="O16" s="90"/>
      <c r="P16" s="90"/>
      <c r="Q16" s="90"/>
      <c r="R16" s="90"/>
      <c r="S16" s="90"/>
      <c r="T16" s="90"/>
      <c r="U16" s="91"/>
      <c r="V16" s="53">
        <f t="shared" si="0"/>
        <v>0</v>
      </c>
      <c r="W16" s="51">
        <f t="shared" si="1"/>
        <v>0</v>
      </c>
    </row>
    <row r="17" spans="1:23" s="51" customFormat="1" ht="27" customHeight="1">
      <c r="A17" s="52" t="s">
        <v>120</v>
      </c>
      <c r="B17" s="89"/>
      <c r="C17" s="90"/>
      <c r="D17" s="90"/>
      <c r="E17" s="90"/>
      <c r="F17" s="90"/>
      <c r="G17" s="90"/>
      <c r="H17" s="90"/>
      <c r="I17" s="90"/>
      <c r="J17" s="90"/>
      <c r="K17" s="90"/>
      <c r="L17" s="90"/>
      <c r="M17" s="90"/>
      <c r="N17" s="90"/>
      <c r="O17" s="90"/>
      <c r="P17" s="90"/>
      <c r="Q17" s="90"/>
      <c r="R17" s="90"/>
      <c r="S17" s="90"/>
      <c r="T17" s="90"/>
      <c r="U17" s="91"/>
      <c r="V17" s="53">
        <f t="shared" si="0"/>
        <v>0</v>
      </c>
      <c r="W17" s="51">
        <f t="shared" si="1"/>
        <v>0</v>
      </c>
    </row>
    <row r="18" spans="1:23" s="51" customFormat="1" ht="27" customHeight="1">
      <c r="A18" s="52" t="s">
        <v>121</v>
      </c>
      <c r="B18" s="89"/>
      <c r="C18" s="90"/>
      <c r="D18" s="90"/>
      <c r="E18" s="90"/>
      <c r="F18" s="90"/>
      <c r="G18" s="90"/>
      <c r="H18" s="90"/>
      <c r="I18" s="90"/>
      <c r="J18" s="90"/>
      <c r="K18" s="90"/>
      <c r="L18" s="90"/>
      <c r="M18" s="90"/>
      <c r="N18" s="90"/>
      <c r="O18" s="90"/>
      <c r="P18" s="90"/>
      <c r="Q18" s="90"/>
      <c r="R18" s="90"/>
      <c r="S18" s="90"/>
      <c r="T18" s="90"/>
      <c r="U18" s="91"/>
      <c r="V18" s="53">
        <f t="shared" si="0"/>
        <v>0</v>
      </c>
      <c r="W18" s="51">
        <f t="shared" si="1"/>
        <v>0</v>
      </c>
    </row>
    <row r="19" spans="1:23" s="51" customFormat="1" ht="27" customHeight="1">
      <c r="A19" s="52" t="s">
        <v>123</v>
      </c>
      <c r="B19" s="89"/>
      <c r="C19" s="90"/>
      <c r="D19" s="90"/>
      <c r="E19" s="90"/>
      <c r="F19" s="90"/>
      <c r="G19" s="90"/>
      <c r="H19" s="90"/>
      <c r="I19" s="90"/>
      <c r="J19" s="90"/>
      <c r="K19" s="90"/>
      <c r="L19" s="90"/>
      <c r="M19" s="90"/>
      <c r="N19" s="90"/>
      <c r="O19" s="90"/>
      <c r="P19" s="90"/>
      <c r="Q19" s="90"/>
      <c r="R19" s="90"/>
      <c r="S19" s="90"/>
      <c r="T19" s="90"/>
      <c r="U19" s="91"/>
      <c r="V19" s="53">
        <f t="shared" si="0"/>
        <v>0</v>
      </c>
      <c r="W19" s="51">
        <f t="shared" si="1"/>
        <v>0</v>
      </c>
    </row>
    <row r="20" spans="1:23" s="51" customFormat="1" ht="27" customHeight="1">
      <c r="A20" s="52" t="s">
        <v>124</v>
      </c>
      <c r="B20" s="89"/>
      <c r="C20" s="90"/>
      <c r="D20" s="90"/>
      <c r="E20" s="90"/>
      <c r="F20" s="90"/>
      <c r="G20" s="90"/>
      <c r="H20" s="90"/>
      <c r="I20" s="90"/>
      <c r="J20" s="90"/>
      <c r="K20" s="90"/>
      <c r="L20" s="90"/>
      <c r="M20" s="90"/>
      <c r="N20" s="90"/>
      <c r="O20" s="90"/>
      <c r="P20" s="90"/>
      <c r="Q20" s="90"/>
      <c r="R20" s="90"/>
      <c r="S20" s="90"/>
      <c r="T20" s="90"/>
      <c r="U20" s="91"/>
      <c r="V20" s="53">
        <f t="shared" si="0"/>
        <v>0</v>
      </c>
      <c r="W20" s="51">
        <f t="shared" si="1"/>
        <v>0</v>
      </c>
    </row>
    <row r="21" spans="1:23" s="51" customFormat="1" ht="27" customHeight="1">
      <c r="A21" s="52" t="s">
        <v>125</v>
      </c>
      <c r="B21" s="89"/>
      <c r="C21" s="90"/>
      <c r="D21" s="90"/>
      <c r="E21" s="90"/>
      <c r="F21" s="90"/>
      <c r="G21" s="90"/>
      <c r="H21" s="90"/>
      <c r="I21" s="90"/>
      <c r="J21" s="90"/>
      <c r="K21" s="90"/>
      <c r="L21" s="90"/>
      <c r="M21" s="90"/>
      <c r="N21" s="90"/>
      <c r="O21" s="90"/>
      <c r="P21" s="90"/>
      <c r="Q21" s="90"/>
      <c r="R21" s="90"/>
      <c r="S21" s="90"/>
      <c r="T21" s="90"/>
      <c r="U21" s="91"/>
      <c r="V21" s="53">
        <f t="shared" si="0"/>
        <v>0</v>
      </c>
      <c r="W21" s="51">
        <f t="shared" si="1"/>
        <v>0</v>
      </c>
    </row>
    <row r="22" spans="1:23" s="51" customFormat="1" ht="27" customHeight="1">
      <c r="A22" s="52" t="s">
        <v>126</v>
      </c>
      <c r="B22" s="89"/>
      <c r="C22" s="90"/>
      <c r="D22" s="90"/>
      <c r="E22" s="90"/>
      <c r="F22" s="90"/>
      <c r="G22" s="90"/>
      <c r="H22" s="90"/>
      <c r="I22" s="90"/>
      <c r="J22" s="90"/>
      <c r="K22" s="90"/>
      <c r="L22" s="90"/>
      <c r="M22" s="90"/>
      <c r="N22" s="90"/>
      <c r="O22" s="90"/>
      <c r="P22" s="90"/>
      <c r="Q22" s="90"/>
      <c r="R22" s="90"/>
      <c r="S22" s="90"/>
      <c r="T22" s="90"/>
      <c r="U22" s="91"/>
      <c r="V22" s="53">
        <f t="shared" si="0"/>
        <v>0</v>
      </c>
      <c r="W22" s="51">
        <f t="shared" si="1"/>
        <v>0</v>
      </c>
    </row>
    <row r="23" spans="1:23" s="51" customFormat="1" ht="27" customHeight="1">
      <c r="A23" s="54" t="s">
        <v>127</v>
      </c>
      <c r="B23" s="86"/>
      <c r="C23" s="87"/>
      <c r="D23" s="87"/>
      <c r="E23" s="87"/>
      <c r="F23" s="87"/>
      <c r="G23" s="87"/>
      <c r="H23" s="87"/>
      <c r="I23" s="87"/>
      <c r="J23" s="87"/>
      <c r="K23" s="87"/>
      <c r="L23" s="87"/>
      <c r="M23" s="87"/>
      <c r="N23" s="87"/>
      <c r="O23" s="87"/>
      <c r="P23" s="87"/>
      <c r="Q23" s="87"/>
      <c r="R23" s="87"/>
      <c r="S23" s="87"/>
      <c r="T23" s="87"/>
      <c r="U23" s="88"/>
      <c r="V23" s="53">
        <f t="shared" si="0"/>
        <v>0</v>
      </c>
      <c r="W23" s="51">
        <f t="shared" si="1"/>
        <v>0</v>
      </c>
    </row>
    <row r="24" spans="1:23" s="51" customFormat="1" ht="27" customHeight="1">
      <c r="A24" s="55" t="s">
        <v>128</v>
      </c>
      <c r="B24" s="89"/>
      <c r="C24" s="90"/>
      <c r="D24" s="90"/>
      <c r="E24" s="90"/>
      <c r="F24" s="90"/>
      <c r="G24" s="90"/>
      <c r="H24" s="90"/>
      <c r="I24" s="90"/>
      <c r="J24" s="90"/>
      <c r="K24" s="90"/>
      <c r="L24" s="90"/>
      <c r="M24" s="90"/>
      <c r="N24" s="90"/>
      <c r="O24" s="90"/>
      <c r="P24" s="90"/>
      <c r="Q24" s="90"/>
      <c r="R24" s="90"/>
      <c r="S24" s="90"/>
      <c r="T24" s="90"/>
      <c r="U24" s="91"/>
      <c r="V24" s="53">
        <f t="shared" si="0"/>
        <v>0</v>
      </c>
      <c r="W24" s="51">
        <f t="shared" si="1"/>
        <v>0</v>
      </c>
    </row>
    <row r="25" spans="1:23" s="51" customFormat="1" ht="27" customHeight="1" thickBot="1">
      <c r="A25" s="56" t="s">
        <v>129</v>
      </c>
      <c r="B25" s="92"/>
      <c r="C25" s="93"/>
      <c r="D25" s="93"/>
      <c r="E25" s="93"/>
      <c r="F25" s="93"/>
      <c r="G25" s="93"/>
      <c r="H25" s="93"/>
      <c r="I25" s="93"/>
      <c r="J25" s="93"/>
      <c r="K25" s="93"/>
      <c r="L25" s="93"/>
      <c r="M25" s="93"/>
      <c r="N25" s="93"/>
      <c r="O25" s="93"/>
      <c r="P25" s="93"/>
      <c r="Q25" s="93"/>
      <c r="R25" s="93"/>
      <c r="S25" s="93"/>
      <c r="T25" s="93"/>
      <c r="U25" s="94"/>
      <c r="V25" s="57">
        <f t="shared" si="0"/>
        <v>0</v>
      </c>
      <c r="W25" s="51">
        <f t="shared" si="1"/>
        <v>0</v>
      </c>
    </row>
    <row r="26" spans="1:23" s="51" customFormat="1" ht="33" customHeight="1" thickBot="1">
      <c r="A26" s="58" t="s">
        <v>130</v>
      </c>
      <c r="B26" s="59">
        <f>SUM(B11:B25)</f>
        <v>0</v>
      </c>
      <c r="C26" s="59">
        <f>SUM(C11:C25)</f>
        <v>0</v>
      </c>
      <c r="D26" s="59">
        <f t="shared" ref="D26:V26" si="2">SUM(D11:D25)</f>
        <v>0</v>
      </c>
      <c r="E26" s="59">
        <f t="shared" si="2"/>
        <v>0</v>
      </c>
      <c r="F26" s="59">
        <f t="shared" si="2"/>
        <v>0</v>
      </c>
      <c r="G26" s="59">
        <f t="shared" si="2"/>
        <v>0</v>
      </c>
      <c r="H26" s="59">
        <f t="shared" si="2"/>
        <v>0</v>
      </c>
      <c r="I26" s="59">
        <f t="shared" si="2"/>
        <v>0</v>
      </c>
      <c r="J26" s="59">
        <f t="shared" si="2"/>
        <v>0</v>
      </c>
      <c r="K26" s="59">
        <f t="shared" si="2"/>
        <v>0</v>
      </c>
      <c r="L26" s="59">
        <f t="shared" si="2"/>
        <v>0</v>
      </c>
      <c r="M26" s="59">
        <f t="shared" si="2"/>
        <v>0</v>
      </c>
      <c r="N26" s="59">
        <f t="shared" si="2"/>
        <v>0</v>
      </c>
      <c r="O26" s="59">
        <f t="shared" si="2"/>
        <v>0</v>
      </c>
      <c r="P26" s="59">
        <f t="shared" si="2"/>
        <v>0</v>
      </c>
      <c r="Q26" s="59">
        <f t="shared" si="2"/>
        <v>0</v>
      </c>
      <c r="R26" s="59">
        <f t="shared" si="2"/>
        <v>0</v>
      </c>
      <c r="S26" s="59">
        <f t="shared" si="2"/>
        <v>0</v>
      </c>
      <c r="T26" s="59">
        <f t="shared" si="2"/>
        <v>0</v>
      </c>
      <c r="U26" s="60">
        <f t="shared" si="2"/>
        <v>0</v>
      </c>
      <c r="V26" s="61">
        <f t="shared" si="2"/>
        <v>0</v>
      </c>
    </row>
    <row r="27" spans="1:23" s="51" customFormat="1" ht="12.75" customHeight="1">
      <c r="A27" s="62"/>
      <c r="C27" s="63"/>
      <c r="D27" s="63"/>
      <c r="E27" s="63"/>
      <c r="F27" s="63"/>
      <c r="G27" s="63"/>
      <c r="H27" s="63"/>
      <c r="I27" s="63"/>
      <c r="J27" s="63"/>
      <c r="K27" s="63"/>
      <c r="L27" s="63"/>
      <c r="M27" s="63"/>
      <c r="N27" s="63"/>
      <c r="O27" s="63"/>
      <c r="P27" s="63"/>
      <c r="Q27" s="63"/>
      <c r="R27" s="63"/>
      <c r="S27" s="63"/>
      <c r="T27" s="63"/>
      <c r="U27" s="63"/>
      <c r="V27" s="63"/>
    </row>
    <row r="28" spans="1:23" s="51" customFormat="1" ht="18.75" customHeight="1">
      <c r="A28" s="64"/>
      <c r="B28" s="65" t="s">
        <v>131</v>
      </c>
      <c r="C28" s="66"/>
      <c r="D28" s="67"/>
      <c r="E28" s="67"/>
      <c r="F28" s="67"/>
      <c r="G28" s="67"/>
      <c r="H28" s="67"/>
      <c r="I28" s="67"/>
      <c r="J28" s="67"/>
      <c r="K28" s="67"/>
      <c r="L28" s="67"/>
      <c r="M28" s="67"/>
      <c r="N28" s="67"/>
      <c r="O28" s="67"/>
      <c r="P28" s="67"/>
      <c r="Q28" s="67"/>
      <c r="R28" s="63"/>
      <c r="S28" s="63"/>
      <c r="T28" s="63"/>
      <c r="U28" s="63"/>
      <c r="V28" s="63"/>
    </row>
    <row r="29" spans="1:23" s="51" customFormat="1" ht="18.75" customHeight="1">
      <c r="A29" s="68"/>
      <c r="B29" s="67"/>
      <c r="C29" s="66"/>
      <c r="D29" s="67"/>
      <c r="E29" s="67"/>
      <c r="F29" s="67"/>
      <c r="G29" s="67"/>
      <c r="H29" s="67"/>
      <c r="I29" s="67"/>
      <c r="J29" s="67"/>
      <c r="K29" s="67"/>
      <c r="L29" s="67"/>
      <c r="M29" s="67"/>
      <c r="N29" s="67"/>
      <c r="O29" s="67"/>
      <c r="P29" s="67"/>
      <c r="Q29" s="67"/>
      <c r="R29" s="67"/>
      <c r="S29" s="67"/>
      <c r="T29" s="67"/>
      <c r="U29" s="67"/>
      <c r="V29" s="63"/>
    </row>
    <row r="30" spans="1:23" ht="26.25" customHeight="1">
      <c r="R30" s="96" t="s">
        <v>152</v>
      </c>
      <c r="S30" s="109"/>
      <c r="T30" s="109"/>
      <c r="U30" s="109"/>
      <c r="V30" s="117"/>
    </row>
  </sheetData>
  <sheetProtection sheet="1" objects="1" scenarios="1"/>
  <mergeCells count="8">
    <mergeCell ref="V8:V10"/>
    <mergeCell ref="S30:V30"/>
    <mergeCell ref="A1:B1"/>
    <mergeCell ref="R1:U1"/>
    <mergeCell ref="R2:S2"/>
    <mergeCell ref="P3:Q3"/>
    <mergeCell ref="R3:S3"/>
    <mergeCell ref="R4:S4"/>
  </mergeCells>
  <phoneticPr fontId="20"/>
  <printOptions horizontalCentered="1" verticalCentered="1"/>
  <pageMargins left="0" right="0" top="0" bottom="0" header="0.51181102362204722" footer="0.51181102362204722"/>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16</xdr:col>
                    <xdr:colOff>1000125</xdr:colOff>
                    <xdr:row>0</xdr:row>
                    <xdr:rowOff>342900</xdr:rowOff>
                  </from>
                  <to>
                    <xdr:col>17</xdr:col>
                    <xdr:colOff>228600</xdr:colOff>
                    <xdr:row>2</xdr:row>
                    <xdr:rowOff>66675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16</xdr:col>
                    <xdr:colOff>990600</xdr:colOff>
                    <xdr:row>1</xdr:row>
                    <xdr:rowOff>304800</xdr:rowOff>
                  </from>
                  <to>
                    <xdr:col>17</xdr:col>
                    <xdr:colOff>219075</xdr:colOff>
                    <xdr:row>3</xdr:row>
                    <xdr:rowOff>95250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16</xdr:col>
                    <xdr:colOff>1000125</xdr:colOff>
                    <xdr:row>2</xdr:row>
                    <xdr:rowOff>352425</xdr:rowOff>
                  </from>
                  <to>
                    <xdr:col>17</xdr:col>
                    <xdr:colOff>228600</xdr:colOff>
                    <xdr:row>4</xdr:row>
                    <xdr:rowOff>133350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R297"/>
  <sheetViews>
    <sheetView tabSelected="1" view="pageBreakPreview" zoomScaleNormal="100" zoomScaleSheetLayoutView="100" workbookViewId="0">
      <selection activeCell="O9" sqref="O9:R13"/>
    </sheetView>
  </sheetViews>
  <sheetFormatPr defaultRowHeight="13.5"/>
  <cols>
    <col min="1" max="14" width="0.875" customWidth="1"/>
    <col min="15" max="151" width="1.5" customWidth="1"/>
  </cols>
  <sheetData>
    <row r="1" spans="1:148" ht="8.25" customHeight="1"/>
    <row r="2" spans="1:148" ht="17.25">
      <c r="A2" s="1"/>
      <c r="B2" s="1"/>
      <c r="C2" s="1"/>
      <c r="D2" s="1"/>
      <c r="E2" s="1"/>
      <c r="F2" s="1"/>
      <c r="G2" s="303" t="s">
        <v>85</v>
      </c>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03"/>
      <c r="AP2" s="303"/>
      <c r="AQ2" s="303"/>
      <c r="AR2" s="303"/>
      <c r="AS2" s="303"/>
      <c r="AT2" s="303"/>
      <c r="AU2" s="303"/>
      <c r="AV2" s="303"/>
      <c r="AW2" s="303"/>
      <c r="AX2" s="303"/>
      <c r="AY2" s="303"/>
      <c r="AZ2" s="303"/>
      <c r="BA2" s="303"/>
      <c r="BB2" s="6"/>
      <c r="BC2" s="1"/>
      <c r="BD2" s="1"/>
      <c r="BE2" s="1"/>
      <c r="BF2" s="1"/>
      <c r="BG2" s="1"/>
      <c r="BH2" s="1"/>
      <c r="BI2" s="1"/>
      <c r="BJ2" s="1"/>
      <c r="BK2" s="1"/>
      <c r="BL2" s="1"/>
      <c r="BM2" s="1"/>
      <c r="BN2" s="1"/>
      <c r="BO2" s="1"/>
      <c r="BP2" s="474" t="s">
        <v>0</v>
      </c>
      <c r="BQ2" s="474"/>
      <c r="BR2" s="474"/>
      <c r="BS2" s="474"/>
      <c r="BT2" s="474"/>
      <c r="BU2" s="474"/>
      <c r="BV2" s="474"/>
      <c r="BW2" s="474"/>
      <c r="BX2" s="474"/>
      <c r="BY2" s="474"/>
      <c r="BZ2" s="474"/>
      <c r="CA2" s="474"/>
      <c r="CB2" s="474"/>
      <c r="CC2" s="474"/>
      <c r="CD2" s="474"/>
      <c r="CE2" s="474"/>
      <c r="CF2" s="474"/>
      <c r="CG2" s="474"/>
      <c r="CH2" s="474"/>
      <c r="CI2" s="474"/>
      <c r="CJ2" s="474"/>
      <c r="CK2" s="474"/>
      <c r="CL2" s="474"/>
      <c r="CM2" s="474"/>
      <c r="CN2" s="474"/>
      <c r="CO2" s="474"/>
      <c r="CP2" s="474"/>
      <c r="CQ2" s="474"/>
      <c r="CR2" s="474"/>
      <c r="CS2" s="474"/>
      <c r="CT2" s="474"/>
      <c r="CU2" s="474"/>
      <c r="CV2" s="474"/>
      <c r="CW2" s="474"/>
      <c r="CX2" s="474"/>
      <c r="CY2" s="474"/>
      <c r="CZ2" s="474"/>
      <c r="DA2" s="474"/>
      <c r="DB2" s="474"/>
      <c r="DC2" s="474"/>
      <c r="DD2" s="474"/>
      <c r="DE2" s="474"/>
      <c r="DF2" s="474"/>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row>
    <row r="3" spans="1:148">
      <c r="A3" s="1"/>
      <c r="B3" s="1"/>
      <c r="C3" s="1"/>
      <c r="D3" s="1"/>
      <c r="E3" s="1"/>
      <c r="F3" s="1"/>
      <c r="G3" s="278" t="s">
        <v>86</v>
      </c>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474"/>
      <c r="BQ3" s="474"/>
      <c r="BR3" s="474"/>
      <c r="BS3" s="474"/>
      <c r="BT3" s="474"/>
      <c r="BU3" s="474"/>
      <c r="BV3" s="474"/>
      <c r="BW3" s="474"/>
      <c r="BX3" s="474"/>
      <c r="BY3" s="474"/>
      <c r="BZ3" s="474"/>
      <c r="CA3" s="474"/>
      <c r="CB3" s="474"/>
      <c r="CC3" s="474"/>
      <c r="CD3" s="474"/>
      <c r="CE3" s="474"/>
      <c r="CF3" s="474"/>
      <c r="CG3" s="474"/>
      <c r="CH3" s="474"/>
      <c r="CI3" s="474"/>
      <c r="CJ3" s="474"/>
      <c r="CK3" s="474"/>
      <c r="CL3" s="474"/>
      <c r="CM3" s="474"/>
      <c r="CN3" s="474"/>
      <c r="CO3" s="474"/>
      <c r="CP3" s="474"/>
      <c r="CQ3" s="474"/>
      <c r="CR3" s="474"/>
      <c r="CS3" s="474"/>
      <c r="CT3" s="474"/>
      <c r="CU3" s="474"/>
      <c r="CV3" s="474"/>
      <c r="CW3" s="474"/>
      <c r="CX3" s="474"/>
      <c r="CY3" s="474"/>
      <c r="CZ3" s="474"/>
      <c r="DA3" s="474"/>
      <c r="DB3" s="474"/>
      <c r="DC3" s="474"/>
      <c r="DD3" s="474"/>
      <c r="DE3" s="474"/>
      <c r="DF3" s="474"/>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row>
    <row r="4" spans="1:148" ht="6.7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row>
    <row r="5" spans="1:148" ht="6.7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row>
    <row r="6" spans="1:148" ht="6" customHeight="1">
      <c r="A6" s="494" t="s">
        <v>1</v>
      </c>
      <c r="B6" s="495"/>
      <c r="C6" s="495"/>
      <c r="D6" s="495"/>
      <c r="E6" s="495"/>
      <c r="F6" s="495"/>
      <c r="G6" s="495"/>
      <c r="H6" s="496"/>
      <c r="I6" s="496"/>
      <c r="J6" s="496"/>
      <c r="K6" s="496"/>
      <c r="L6" s="496"/>
      <c r="M6" s="496"/>
      <c r="N6" s="497"/>
      <c r="O6" s="431" t="s">
        <v>2</v>
      </c>
      <c r="P6" s="431"/>
      <c r="Q6" s="431"/>
      <c r="R6" s="431"/>
      <c r="S6" s="431" t="s">
        <v>65</v>
      </c>
      <c r="T6" s="431"/>
      <c r="U6" s="431"/>
      <c r="V6" s="431"/>
      <c r="W6" s="431" t="s">
        <v>3</v>
      </c>
      <c r="X6" s="431"/>
      <c r="Y6" s="431"/>
      <c r="Z6" s="431"/>
      <c r="AA6" s="431"/>
      <c r="AB6" s="431" t="s">
        <v>4</v>
      </c>
      <c r="AC6" s="431"/>
      <c r="AD6" s="431"/>
      <c r="AE6" s="431"/>
      <c r="AF6" s="431"/>
      <c r="AG6" s="431"/>
      <c r="AH6" s="431"/>
      <c r="AI6" s="431"/>
      <c r="AJ6" s="431" t="s">
        <v>5</v>
      </c>
      <c r="AK6" s="431"/>
      <c r="AL6" s="431"/>
      <c r="AM6" s="431"/>
      <c r="AN6" s="455"/>
      <c r="AO6" s="7"/>
      <c r="AP6" s="391" t="s">
        <v>6</v>
      </c>
      <c r="AQ6" s="392"/>
      <c r="AR6" s="392"/>
      <c r="AS6" s="392"/>
      <c r="AT6" s="392"/>
      <c r="AU6" s="392"/>
      <c r="AV6" s="392"/>
      <c r="AW6" s="392"/>
      <c r="AX6" s="392"/>
      <c r="AY6" s="392"/>
      <c r="AZ6" s="392"/>
      <c r="BA6" s="393"/>
      <c r="BB6" s="7"/>
      <c r="BC6" s="406" t="s">
        <v>10</v>
      </c>
      <c r="BD6" s="407"/>
      <c r="BE6" s="407"/>
      <c r="BF6" s="407"/>
      <c r="BG6" s="407"/>
      <c r="BH6" s="407"/>
      <c r="BI6" s="498"/>
      <c r="BJ6" s="498"/>
      <c r="BK6" s="498"/>
      <c r="BL6" s="498"/>
      <c r="BM6" s="498"/>
      <c r="BN6" s="498"/>
      <c r="BO6" s="498"/>
      <c r="BP6" s="498"/>
      <c r="BQ6" s="498"/>
      <c r="BR6" s="498"/>
      <c r="BS6" s="498"/>
      <c r="BT6" s="498"/>
      <c r="BU6" s="498"/>
      <c r="BV6" s="498"/>
      <c r="BW6" s="498"/>
      <c r="BX6" s="498"/>
      <c r="BY6" s="498"/>
      <c r="BZ6" s="498"/>
      <c r="CA6" s="498"/>
      <c r="CB6" s="244" t="s">
        <v>11</v>
      </c>
      <c r="CC6" s="244"/>
      <c r="CD6" s="244"/>
      <c r="CE6" s="490"/>
      <c r="CF6" s="490"/>
      <c r="CG6" s="490"/>
      <c r="CH6" s="490"/>
      <c r="CI6" s="490"/>
      <c r="CJ6" s="490"/>
      <c r="CK6" s="490"/>
      <c r="CL6" s="490"/>
      <c r="CM6" s="490"/>
      <c r="CN6" s="490"/>
      <c r="CO6" s="490"/>
      <c r="CP6" s="490"/>
      <c r="CQ6" s="490"/>
      <c r="CR6" s="491"/>
      <c r="CS6" s="239" t="s">
        <v>14</v>
      </c>
      <c r="CT6" s="239"/>
      <c r="CU6" s="239"/>
      <c r="CV6" s="239"/>
      <c r="CW6" s="239"/>
      <c r="CX6" s="239"/>
      <c r="CY6" s="239"/>
      <c r="CZ6" s="239"/>
      <c r="DA6" s="239"/>
      <c r="DB6" s="239"/>
      <c r="DC6" s="239"/>
      <c r="DD6" s="239"/>
      <c r="DE6" s="239"/>
      <c r="DF6" s="239"/>
      <c r="DG6" s="239"/>
      <c r="DH6" s="239"/>
      <c r="DI6" s="239"/>
      <c r="DJ6" s="239"/>
      <c r="DK6" s="239"/>
      <c r="DL6" s="239"/>
      <c r="DM6" s="239"/>
      <c r="DN6" s="240"/>
      <c r="DO6" s="7"/>
      <c r="DP6" s="7"/>
      <c r="DQ6" s="7"/>
      <c r="DR6" s="7"/>
      <c r="DS6" s="7"/>
      <c r="DT6" s="7"/>
      <c r="DU6" s="1"/>
      <c r="DV6" s="1"/>
      <c r="DW6" s="1"/>
      <c r="DX6" s="1"/>
      <c r="DY6" s="1"/>
      <c r="DZ6" s="1"/>
      <c r="EA6" s="1"/>
      <c r="EB6" s="1"/>
      <c r="EC6" s="1"/>
      <c r="ED6" s="1"/>
      <c r="EE6" s="1"/>
      <c r="EF6" s="1"/>
      <c r="EG6" s="1"/>
      <c r="EH6" s="1"/>
      <c r="EI6" s="1"/>
      <c r="EJ6" s="1"/>
      <c r="EK6" s="1"/>
      <c r="EL6" s="1"/>
      <c r="EM6" s="1"/>
      <c r="EN6" s="1"/>
      <c r="EO6" s="1"/>
      <c r="EP6" s="1"/>
      <c r="EQ6" s="1"/>
      <c r="ER6" s="1"/>
    </row>
    <row r="7" spans="1:148" ht="6" customHeight="1">
      <c r="A7" s="327"/>
      <c r="B7" s="132"/>
      <c r="C7" s="132"/>
      <c r="D7" s="132"/>
      <c r="E7" s="132"/>
      <c r="F7" s="132"/>
      <c r="G7" s="132"/>
      <c r="H7" s="132"/>
      <c r="I7" s="132"/>
      <c r="J7" s="132"/>
      <c r="K7" s="132"/>
      <c r="L7" s="132"/>
      <c r="M7" s="132"/>
      <c r="N7" s="328"/>
      <c r="O7" s="432"/>
      <c r="P7" s="432"/>
      <c r="Q7" s="432"/>
      <c r="R7" s="432"/>
      <c r="S7" s="432"/>
      <c r="T7" s="432"/>
      <c r="U7" s="432"/>
      <c r="V7" s="432"/>
      <c r="W7" s="432"/>
      <c r="X7" s="432"/>
      <c r="Y7" s="432"/>
      <c r="Z7" s="432"/>
      <c r="AA7" s="432"/>
      <c r="AB7" s="432"/>
      <c r="AC7" s="432"/>
      <c r="AD7" s="432"/>
      <c r="AE7" s="432"/>
      <c r="AF7" s="432"/>
      <c r="AG7" s="432"/>
      <c r="AH7" s="432"/>
      <c r="AI7" s="432"/>
      <c r="AJ7" s="432"/>
      <c r="AK7" s="432"/>
      <c r="AL7" s="432"/>
      <c r="AM7" s="432"/>
      <c r="AN7" s="451"/>
      <c r="AO7" s="7"/>
      <c r="AP7" s="394"/>
      <c r="AQ7" s="395"/>
      <c r="AR7" s="395"/>
      <c r="AS7" s="395"/>
      <c r="AT7" s="395"/>
      <c r="AU7" s="395"/>
      <c r="AV7" s="395"/>
      <c r="AW7" s="395"/>
      <c r="AX7" s="395"/>
      <c r="AY7" s="395"/>
      <c r="AZ7" s="395"/>
      <c r="BA7" s="396"/>
      <c r="BB7" s="7"/>
      <c r="BC7" s="265"/>
      <c r="BD7" s="266"/>
      <c r="BE7" s="266"/>
      <c r="BF7" s="266"/>
      <c r="BG7" s="266"/>
      <c r="BH7" s="266"/>
      <c r="BI7" s="499"/>
      <c r="BJ7" s="499"/>
      <c r="BK7" s="499"/>
      <c r="BL7" s="499"/>
      <c r="BM7" s="499"/>
      <c r="BN7" s="499"/>
      <c r="BO7" s="499"/>
      <c r="BP7" s="499"/>
      <c r="BQ7" s="499"/>
      <c r="BR7" s="499"/>
      <c r="BS7" s="499"/>
      <c r="BT7" s="499"/>
      <c r="BU7" s="499"/>
      <c r="BV7" s="499"/>
      <c r="BW7" s="499"/>
      <c r="BX7" s="499"/>
      <c r="BY7" s="499"/>
      <c r="BZ7" s="499"/>
      <c r="CA7" s="499"/>
      <c r="CB7" s="246"/>
      <c r="CC7" s="246"/>
      <c r="CD7" s="246"/>
      <c r="CE7" s="492"/>
      <c r="CF7" s="492"/>
      <c r="CG7" s="492"/>
      <c r="CH7" s="492"/>
      <c r="CI7" s="492"/>
      <c r="CJ7" s="492"/>
      <c r="CK7" s="492"/>
      <c r="CL7" s="492"/>
      <c r="CM7" s="492"/>
      <c r="CN7" s="492"/>
      <c r="CO7" s="492"/>
      <c r="CP7" s="492"/>
      <c r="CQ7" s="492"/>
      <c r="CR7" s="493"/>
      <c r="CS7" s="186"/>
      <c r="CT7" s="186"/>
      <c r="CU7" s="186"/>
      <c r="CV7" s="186"/>
      <c r="CW7" s="186"/>
      <c r="CX7" s="186"/>
      <c r="CY7" s="186"/>
      <c r="CZ7" s="186"/>
      <c r="DA7" s="186"/>
      <c r="DB7" s="186"/>
      <c r="DC7" s="186"/>
      <c r="DD7" s="186"/>
      <c r="DE7" s="186"/>
      <c r="DF7" s="186"/>
      <c r="DG7" s="186"/>
      <c r="DH7" s="186"/>
      <c r="DI7" s="186"/>
      <c r="DJ7" s="186"/>
      <c r="DK7" s="186"/>
      <c r="DL7" s="186"/>
      <c r="DM7" s="186"/>
      <c r="DN7" s="187"/>
      <c r="DO7" s="7"/>
      <c r="DP7" s="7"/>
      <c r="DQ7" s="7"/>
      <c r="DR7" s="7"/>
      <c r="DS7" s="7"/>
      <c r="DT7" s="7"/>
      <c r="DU7" s="1"/>
      <c r="DV7" s="1"/>
      <c r="DW7" s="1"/>
      <c r="DX7" s="1"/>
      <c r="DY7" s="1"/>
      <c r="DZ7" s="1"/>
      <c r="EA7" s="1"/>
      <c r="EB7" s="1"/>
      <c r="EC7" s="1"/>
      <c r="ED7" s="1"/>
      <c r="EE7" s="1"/>
      <c r="EF7" s="1"/>
      <c r="EG7" s="1"/>
      <c r="EH7" s="1"/>
      <c r="EI7" s="1"/>
      <c r="EJ7" s="1"/>
      <c r="EK7" s="1"/>
      <c r="EL7" s="1"/>
      <c r="EM7" s="1"/>
      <c r="EN7" s="1"/>
      <c r="EO7" s="1"/>
      <c r="EP7" s="1"/>
      <c r="EQ7" s="1"/>
      <c r="ER7" s="1"/>
    </row>
    <row r="8" spans="1:148" ht="6" customHeight="1">
      <c r="A8" s="327"/>
      <c r="B8" s="132"/>
      <c r="C8" s="132"/>
      <c r="D8" s="132"/>
      <c r="E8" s="132"/>
      <c r="F8" s="132"/>
      <c r="G8" s="132"/>
      <c r="H8" s="132"/>
      <c r="I8" s="132"/>
      <c r="J8" s="132"/>
      <c r="K8" s="132"/>
      <c r="L8" s="132"/>
      <c r="M8" s="132"/>
      <c r="N8" s="328"/>
      <c r="O8" s="432"/>
      <c r="P8" s="432"/>
      <c r="Q8" s="432"/>
      <c r="R8" s="432"/>
      <c r="S8" s="432"/>
      <c r="T8" s="432"/>
      <c r="U8" s="432"/>
      <c r="V8" s="432"/>
      <c r="W8" s="432"/>
      <c r="X8" s="432"/>
      <c r="Y8" s="432"/>
      <c r="Z8" s="432"/>
      <c r="AA8" s="432"/>
      <c r="AB8" s="432"/>
      <c r="AC8" s="432"/>
      <c r="AD8" s="432"/>
      <c r="AE8" s="432"/>
      <c r="AF8" s="432"/>
      <c r="AG8" s="432"/>
      <c r="AH8" s="432"/>
      <c r="AI8" s="432"/>
      <c r="AJ8" s="432"/>
      <c r="AK8" s="432"/>
      <c r="AL8" s="432"/>
      <c r="AM8" s="432"/>
      <c r="AN8" s="451"/>
      <c r="AO8" s="7"/>
      <c r="AP8" s="397" t="s">
        <v>7</v>
      </c>
      <c r="AQ8" s="130"/>
      <c r="AR8" s="326"/>
      <c r="AS8" s="401"/>
      <c r="AT8" s="401"/>
      <c r="AU8" s="401"/>
      <c r="AV8" s="401"/>
      <c r="AW8" s="401"/>
      <c r="AX8" s="401"/>
      <c r="AY8" s="401"/>
      <c r="AZ8" s="130" t="s">
        <v>9</v>
      </c>
      <c r="BA8" s="131"/>
      <c r="BB8" s="7"/>
      <c r="BC8" s="412"/>
      <c r="BD8" s="413"/>
      <c r="BE8" s="413"/>
      <c r="BF8" s="413"/>
      <c r="BG8" s="413"/>
      <c r="BH8" s="413"/>
      <c r="BI8" s="413"/>
      <c r="BJ8" s="413"/>
      <c r="BK8" s="413"/>
      <c r="BL8" s="413"/>
      <c r="BM8" s="413"/>
      <c r="BN8" s="413"/>
      <c r="BO8" s="413"/>
      <c r="BP8" s="413"/>
      <c r="BQ8" s="413"/>
      <c r="BR8" s="413"/>
      <c r="BS8" s="413"/>
      <c r="BT8" s="413"/>
      <c r="BU8" s="413"/>
      <c r="BV8" s="413"/>
      <c r="BW8" s="413"/>
      <c r="BX8" s="413"/>
      <c r="BY8" s="413"/>
      <c r="BZ8" s="413"/>
      <c r="CA8" s="413"/>
      <c r="CB8" s="413"/>
      <c r="CC8" s="413"/>
      <c r="CD8" s="413"/>
      <c r="CE8" s="413"/>
      <c r="CF8" s="413"/>
      <c r="CG8" s="413"/>
      <c r="CH8" s="413"/>
      <c r="CI8" s="413"/>
      <c r="CJ8" s="413"/>
      <c r="CK8" s="413"/>
      <c r="CL8" s="413"/>
      <c r="CM8" s="413"/>
      <c r="CN8" s="413"/>
      <c r="CO8" s="413"/>
      <c r="CP8" s="413"/>
      <c r="CQ8" s="413"/>
      <c r="CR8" s="414"/>
      <c r="CS8" s="186"/>
      <c r="CT8" s="186"/>
      <c r="CU8" s="186"/>
      <c r="CV8" s="186"/>
      <c r="CW8" s="186"/>
      <c r="CX8" s="186"/>
      <c r="CY8" s="186"/>
      <c r="CZ8" s="186"/>
      <c r="DA8" s="186"/>
      <c r="DB8" s="186"/>
      <c r="DC8" s="186"/>
      <c r="DD8" s="186"/>
      <c r="DE8" s="186"/>
      <c r="DF8" s="186"/>
      <c r="DG8" s="186"/>
      <c r="DH8" s="186"/>
      <c r="DI8" s="186"/>
      <c r="DJ8" s="186"/>
      <c r="DK8" s="186"/>
      <c r="DL8" s="186"/>
      <c r="DM8" s="186"/>
      <c r="DN8" s="187"/>
      <c r="DO8" s="7"/>
      <c r="DP8" s="7"/>
      <c r="DQ8" s="7"/>
      <c r="DR8" s="7"/>
      <c r="DS8" s="7"/>
      <c r="DT8" s="7"/>
      <c r="DU8" s="1"/>
      <c r="DV8" s="1"/>
      <c r="DW8" s="1"/>
      <c r="DX8" s="1"/>
      <c r="DY8" s="1"/>
      <c r="DZ8" s="1"/>
      <c r="EA8" s="1"/>
      <c r="EB8" s="1"/>
      <c r="EC8" s="1"/>
      <c r="ED8" s="1"/>
      <c r="EE8" s="1"/>
      <c r="EF8" s="1"/>
      <c r="EG8" s="1"/>
      <c r="EH8" s="1"/>
      <c r="EI8" s="1"/>
      <c r="EJ8" s="1"/>
      <c r="EK8" s="1"/>
      <c r="EL8" s="1"/>
      <c r="EM8" s="1"/>
      <c r="EN8" s="1"/>
      <c r="EO8" s="1"/>
      <c r="EP8" s="1"/>
      <c r="EQ8" s="1"/>
      <c r="ER8" s="1"/>
    </row>
    <row r="9" spans="1:148" ht="6" customHeight="1">
      <c r="A9" s="327"/>
      <c r="B9" s="132"/>
      <c r="C9" s="132"/>
      <c r="D9" s="132"/>
      <c r="E9" s="132"/>
      <c r="F9" s="132"/>
      <c r="G9" s="132"/>
      <c r="H9" s="132"/>
      <c r="I9" s="132"/>
      <c r="J9" s="132"/>
      <c r="K9" s="132"/>
      <c r="L9" s="132"/>
      <c r="M9" s="132"/>
      <c r="N9" s="328"/>
      <c r="O9" s="408"/>
      <c r="P9" s="408"/>
      <c r="Q9" s="408"/>
      <c r="R9" s="408"/>
      <c r="S9" s="408"/>
      <c r="T9" s="408"/>
      <c r="U9" s="408"/>
      <c r="V9" s="408"/>
      <c r="W9" s="408"/>
      <c r="X9" s="408"/>
      <c r="Y9" s="408"/>
      <c r="Z9" s="408"/>
      <c r="AA9" s="408"/>
      <c r="AB9" s="408"/>
      <c r="AC9" s="408"/>
      <c r="AD9" s="408"/>
      <c r="AE9" s="408"/>
      <c r="AF9" s="408"/>
      <c r="AG9" s="408"/>
      <c r="AH9" s="408"/>
      <c r="AI9" s="408"/>
      <c r="AJ9" s="408" t="s">
        <v>66</v>
      </c>
      <c r="AK9" s="408"/>
      <c r="AL9" s="408"/>
      <c r="AM9" s="408"/>
      <c r="AN9" s="409"/>
      <c r="AO9" s="7"/>
      <c r="AP9" s="327"/>
      <c r="AQ9" s="132"/>
      <c r="AR9" s="328"/>
      <c r="AS9" s="402"/>
      <c r="AT9" s="402"/>
      <c r="AU9" s="402"/>
      <c r="AV9" s="402"/>
      <c r="AW9" s="402"/>
      <c r="AX9" s="402"/>
      <c r="AY9" s="402"/>
      <c r="AZ9" s="132"/>
      <c r="BA9" s="133"/>
      <c r="BB9" s="7"/>
      <c r="BC9" s="415"/>
      <c r="BD9" s="416"/>
      <c r="BE9" s="416"/>
      <c r="BF9" s="416"/>
      <c r="BG9" s="416"/>
      <c r="BH9" s="416"/>
      <c r="BI9" s="416"/>
      <c r="BJ9" s="416"/>
      <c r="BK9" s="416"/>
      <c r="BL9" s="416"/>
      <c r="BM9" s="416"/>
      <c r="BN9" s="416"/>
      <c r="BO9" s="416"/>
      <c r="BP9" s="416"/>
      <c r="BQ9" s="416"/>
      <c r="BR9" s="416"/>
      <c r="BS9" s="416"/>
      <c r="BT9" s="416"/>
      <c r="BU9" s="416"/>
      <c r="BV9" s="416"/>
      <c r="BW9" s="416"/>
      <c r="BX9" s="416"/>
      <c r="BY9" s="416"/>
      <c r="BZ9" s="416"/>
      <c r="CA9" s="416"/>
      <c r="CB9" s="416"/>
      <c r="CC9" s="416"/>
      <c r="CD9" s="416"/>
      <c r="CE9" s="416"/>
      <c r="CF9" s="416"/>
      <c r="CG9" s="416"/>
      <c r="CH9" s="416"/>
      <c r="CI9" s="416"/>
      <c r="CJ9" s="416"/>
      <c r="CK9" s="416"/>
      <c r="CL9" s="416"/>
      <c r="CM9" s="416"/>
      <c r="CN9" s="416"/>
      <c r="CO9" s="416"/>
      <c r="CP9" s="416"/>
      <c r="CQ9" s="416"/>
      <c r="CR9" s="417"/>
      <c r="CS9" s="481"/>
      <c r="CT9" s="482"/>
      <c r="CU9" s="482"/>
      <c r="CV9" s="482"/>
      <c r="CW9" s="482"/>
      <c r="CX9" s="482"/>
      <c r="CY9" s="482"/>
      <c r="CZ9" s="482"/>
      <c r="DA9" s="482"/>
      <c r="DB9" s="482"/>
      <c r="DC9" s="482"/>
      <c r="DD9" s="482"/>
      <c r="DE9" s="482"/>
      <c r="DF9" s="482"/>
      <c r="DG9" s="482"/>
      <c r="DH9" s="482"/>
      <c r="DI9" s="482"/>
      <c r="DJ9" s="482"/>
      <c r="DK9" s="482"/>
      <c r="DL9" s="482"/>
      <c r="DM9" s="482"/>
      <c r="DN9" s="483"/>
      <c r="DO9" s="7"/>
      <c r="DP9" s="7"/>
      <c r="DQ9" s="7"/>
      <c r="DR9" s="7"/>
      <c r="DS9" s="7"/>
      <c r="DT9" s="7"/>
      <c r="DU9" s="1"/>
      <c r="DV9" s="1"/>
      <c r="DW9" s="1"/>
      <c r="DX9" s="1"/>
      <c r="DY9" s="1"/>
      <c r="DZ9" s="1"/>
      <c r="EA9" s="1"/>
      <c r="EB9" s="1"/>
      <c r="EC9" s="1"/>
      <c r="ED9" s="1"/>
      <c r="EE9" s="1"/>
      <c r="EF9" s="1"/>
      <c r="EG9" s="1"/>
      <c r="EH9" s="1"/>
      <c r="EI9" s="1"/>
      <c r="EJ9" s="1"/>
      <c r="EK9" s="1"/>
      <c r="EL9" s="1"/>
      <c r="EM9" s="1"/>
      <c r="EN9" s="1"/>
      <c r="EO9" s="1"/>
      <c r="EP9" s="1"/>
      <c r="EQ9" s="1"/>
      <c r="ER9" s="1"/>
    </row>
    <row r="10" spans="1:148" ht="6" customHeight="1">
      <c r="A10" s="327"/>
      <c r="B10" s="132"/>
      <c r="C10" s="132"/>
      <c r="D10" s="132"/>
      <c r="E10" s="132"/>
      <c r="F10" s="132"/>
      <c r="G10" s="132"/>
      <c r="H10" s="132"/>
      <c r="I10" s="132"/>
      <c r="J10" s="132"/>
      <c r="K10" s="132"/>
      <c r="L10" s="132"/>
      <c r="M10" s="132"/>
      <c r="N10" s="328"/>
      <c r="O10" s="408"/>
      <c r="P10" s="408"/>
      <c r="Q10" s="408"/>
      <c r="R10" s="408"/>
      <c r="S10" s="408"/>
      <c r="T10" s="408"/>
      <c r="U10" s="408"/>
      <c r="V10" s="408"/>
      <c r="W10" s="408"/>
      <c r="X10" s="408"/>
      <c r="Y10" s="408"/>
      <c r="Z10" s="408"/>
      <c r="AA10" s="408"/>
      <c r="AB10" s="408"/>
      <c r="AC10" s="408"/>
      <c r="AD10" s="408"/>
      <c r="AE10" s="408"/>
      <c r="AF10" s="408"/>
      <c r="AG10" s="408"/>
      <c r="AH10" s="408"/>
      <c r="AI10" s="408"/>
      <c r="AJ10" s="408"/>
      <c r="AK10" s="408"/>
      <c r="AL10" s="408"/>
      <c r="AM10" s="408"/>
      <c r="AN10" s="409"/>
      <c r="AO10" s="7"/>
      <c r="AP10" s="398"/>
      <c r="AQ10" s="399"/>
      <c r="AR10" s="400"/>
      <c r="AS10" s="403"/>
      <c r="AT10" s="403"/>
      <c r="AU10" s="403"/>
      <c r="AV10" s="403"/>
      <c r="AW10" s="403"/>
      <c r="AX10" s="403"/>
      <c r="AY10" s="403"/>
      <c r="AZ10" s="399"/>
      <c r="BA10" s="404"/>
      <c r="BB10" s="7"/>
      <c r="BC10" s="262" t="s">
        <v>12</v>
      </c>
      <c r="BD10" s="263"/>
      <c r="BE10" s="263"/>
      <c r="BF10" s="263"/>
      <c r="BG10" s="263"/>
      <c r="BH10" s="263"/>
      <c r="BI10" s="263"/>
      <c r="BJ10" s="263"/>
      <c r="BK10" s="209"/>
      <c r="BL10" s="209"/>
      <c r="BM10" s="209"/>
      <c r="BN10" s="209"/>
      <c r="BO10" s="209"/>
      <c r="BP10" s="209"/>
      <c r="BQ10" s="209"/>
      <c r="BR10" s="209"/>
      <c r="BS10" s="209"/>
      <c r="BT10" s="209"/>
      <c r="BU10" s="209"/>
      <c r="BV10" s="209"/>
      <c r="BW10" s="209"/>
      <c r="BX10" s="209"/>
      <c r="BY10" s="209"/>
      <c r="BZ10" s="209"/>
      <c r="CA10" s="209"/>
      <c r="CB10" s="209" t="s">
        <v>13</v>
      </c>
      <c r="CC10" s="209"/>
      <c r="CD10" s="209"/>
      <c r="CE10" s="209"/>
      <c r="CF10" s="209"/>
      <c r="CG10" s="304"/>
      <c r="CH10" s="304"/>
      <c r="CI10" s="304"/>
      <c r="CJ10" s="304"/>
      <c r="CK10" s="304"/>
      <c r="CL10" s="209" t="s">
        <v>74</v>
      </c>
      <c r="CM10" s="209"/>
      <c r="CN10" s="304"/>
      <c r="CO10" s="304"/>
      <c r="CP10" s="304"/>
      <c r="CQ10" s="304"/>
      <c r="CR10" s="305"/>
      <c r="CS10" s="484"/>
      <c r="CT10" s="485"/>
      <c r="CU10" s="485"/>
      <c r="CV10" s="485"/>
      <c r="CW10" s="485"/>
      <c r="CX10" s="485"/>
      <c r="CY10" s="485"/>
      <c r="CZ10" s="485"/>
      <c r="DA10" s="485"/>
      <c r="DB10" s="485"/>
      <c r="DC10" s="485"/>
      <c r="DD10" s="485"/>
      <c r="DE10" s="485"/>
      <c r="DF10" s="485"/>
      <c r="DG10" s="485"/>
      <c r="DH10" s="485"/>
      <c r="DI10" s="485"/>
      <c r="DJ10" s="485"/>
      <c r="DK10" s="485"/>
      <c r="DL10" s="485"/>
      <c r="DM10" s="485"/>
      <c r="DN10" s="486"/>
      <c r="DO10" s="7"/>
      <c r="DP10" s="7"/>
      <c r="DQ10" s="7"/>
      <c r="DR10" s="7"/>
      <c r="DS10" s="7"/>
      <c r="DT10" s="7"/>
      <c r="DU10" s="1"/>
      <c r="DV10" s="1"/>
      <c r="DW10" s="1"/>
      <c r="DX10" s="1"/>
      <c r="DY10" s="1"/>
      <c r="DZ10" s="1"/>
      <c r="EA10" s="1"/>
      <c r="EB10" s="1"/>
      <c r="EC10" s="1"/>
      <c r="ED10" s="1"/>
      <c r="EE10" s="1"/>
      <c r="EF10" s="1"/>
      <c r="EG10" s="1"/>
      <c r="EH10" s="1"/>
      <c r="EI10" s="1"/>
      <c r="EJ10" s="1"/>
      <c r="EK10" s="1"/>
      <c r="EL10" s="1"/>
      <c r="EM10" s="1"/>
      <c r="EN10" s="1"/>
      <c r="EO10" s="1"/>
      <c r="EP10" s="1"/>
      <c r="EQ10" s="1"/>
      <c r="ER10" s="1"/>
    </row>
    <row r="11" spans="1:148" ht="6" customHeight="1">
      <c r="A11" s="327"/>
      <c r="B11" s="132"/>
      <c r="C11" s="132"/>
      <c r="D11" s="132"/>
      <c r="E11" s="132"/>
      <c r="F11" s="132"/>
      <c r="G11" s="132"/>
      <c r="H11" s="132"/>
      <c r="I11" s="132"/>
      <c r="J11" s="132"/>
      <c r="K11" s="132"/>
      <c r="L11" s="132"/>
      <c r="M11" s="132"/>
      <c r="N11" s="328"/>
      <c r="O11" s="408"/>
      <c r="P11" s="408"/>
      <c r="Q11" s="408"/>
      <c r="R11" s="408"/>
      <c r="S11" s="408"/>
      <c r="T11" s="408"/>
      <c r="U11" s="408"/>
      <c r="V11" s="408"/>
      <c r="W11" s="408"/>
      <c r="X11" s="408"/>
      <c r="Y11" s="408"/>
      <c r="Z11" s="408"/>
      <c r="AA11" s="408"/>
      <c r="AB11" s="408"/>
      <c r="AC11" s="408"/>
      <c r="AD11" s="408"/>
      <c r="AE11" s="408"/>
      <c r="AF11" s="408"/>
      <c r="AG11" s="408"/>
      <c r="AH11" s="408"/>
      <c r="AI11" s="408"/>
      <c r="AJ11" s="408"/>
      <c r="AK11" s="408"/>
      <c r="AL11" s="408"/>
      <c r="AM11" s="408"/>
      <c r="AN11" s="409"/>
      <c r="AO11" s="7"/>
      <c r="AP11" s="397" t="s">
        <v>8</v>
      </c>
      <c r="AQ11" s="130"/>
      <c r="AR11" s="326"/>
      <c r="AS11" s="401"/>
      <c r="AT11" s="401"/>
      <c r="AU11" s="401"/>
      <c r="AV11" s="401"/>
      <c r="AW11" s="401"/>
      <c r="AX11" s="401"/>
      <c r="AY11" s="401"/>
      <c r="AZ11" s="130" t="s">
        <v>9</v>
      </c>
      <c r="BA11" s="131"/>
      <c r="BB11" s="7"/>
      <c r="BC11" s="265"/>
      <c r="BD11" s="266"/>
      <c r="BE11" s="266"/>
      <c r="BF11" s="266"/>
      <c r="BG11" s="266"/>
      <c r="BH11" s="266"/>
      <c r="BI11" s="266"/>
      <c r="BJ11" s="266"/>
      <c r="BK11" s="212"/>
      <c r="BL11" s="212"/>
      <c r="BM11" s="212"/>
      <c r="BN11" s="212"/>
      <c r="BO11" s="212"/>
      <c r="BP11" s="212"/>
      <c r="BQ11" s="212"/>
      <c r="BR11" s="212"/>
      <c r="BS11" s="212"/>
      <c r="BT11" s="212"/>
      <c r="BU11" s="212"/>
      <c r="BV11" s="212"/>
      <c r="BW11" s="212"/>
      <c r="BX11" s="212"/>
      <c r="BY11" s="212"/>
      <c r="BZ11" s="212"/>
      <c r="CA11" s="212"/>
      <c r="CB11" s="246"/>
      <c r="CC11" s="246"/>
      <c r="CD11" s="246"/>
      <c r="CE11" s="246"/>
      <c r="CF11" s="246"/>
      <c r="CG11" s="306"/>
      <c r="CH11" s="306"/>
      <c r="CI11" s="306"/>
      <c r="CJ11" s="306"/>
      <c r="CK11" s="306"/>
      <c r="CL11" s="246"/>
      <c r="CM11" s="246"/>
      <c r="CN11" s="306"/>
      <c r="CO11" s="306"/>
      <c r="CP11" s="306"/>
      <c r="CQ11" s="306"/>
      <c r="CR11" s="307"/>
      <c r="CS11" s="484"/>
      <c r="CT11" s="485"/>
      <c r="CU11" s="485"/>
      <c r="CV11" s="485"/>
      <c r="CW11" s="485"/>
      <c r="CX11" s="485"/>
      <c r="CY11" s="485"/>
      <c r="CZ11" s="485"/>
      <c r="DA11" s="485"/>
      <c r="DB11" s="485"/>
      <c r="DC11" s="485"/>
      <c r="DD11" s="485"/>
      <c r="DE11" s="485"/>
      <c r="DF11" s="485"/>
      <c r="DG11" s="485"/>
      <c r="DH11" s="485"/>
      <c r="DI11" s="485"/>
      <c r="DJ11" s="485"/>
      <c r="DK11" s="485"/>
      <c r="DL11" s="485"/>
      <c r="DM11" s="485"/>
      <c r="DN11" s="486"/>
      <c r="DO11" s="7"/>
      <c r="DP11" s="7"/>
      <c r="DQ11" s="7"/>
      <c r="DR11" s="7"/>
      <c r="DS11" s="7"/>
      <c r="DT11" s="7"/>
      <c r="DU11" s="1"/>
      <c r="DV11" s="1"/>
      <c r="DW11" s="1"/>
      <c r="DX11" s="1"/>
      <c r="DY11" s="1"/>
      <c r="DZ11" s="1"/>
      <c r="EA11" s="1"/>
      <c r="EB11" s="1"/>
      <c r="EC11" s="1"/>
      <c r="ED11" s="1"/>
      <c r="EE11" s="1"/>
      <c r="EF11" s="1"/>
      <c r="EG11" s="1"/>
      <c r="EH11" s="1"/>
      <c r="EI11" s="1"/>
      <c r="EJ11" s="1"/>
      <c r="EK11" s="1"/>
      <c r="EL11" s="1"/>
      <c r="EM11" s="1"/>
      <c r="EN11" s="1"/>
      <c r="EO11" s="1"/>
      <c r="EP11" s="1"/>
      <c r="EQ11" s="1"/>
      <c r="ER11" s="1"/>
    </row>
    <row r="12" spans="1:148" ht="6" customHeight="1">
      <c r="A12" s="327"/>
      <c r="B12" s="132"/>
      <c r="C12" s="132"/>
      <c r="D12" s="132"/>
      <c r="E12" s="132"/>
      <c r="F12" s="132"/>
      <c r="G12" s="132"/>
      <c r="H12" s="132"/>
      <c r="I12" s="132"/>
      <c r="J12" s="132"/>
      <c r="K12" s="132"/>
      <c r="L12" s="132"/>
      <c r="M12" s="132"/>
      <c r="N12" s="32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9"/>
      <c r="AO12" s="7"/>
      <c r="AP12" s="327"/>
      <c r="AQ12" s="132"/>
      <c r="AR12" s="328"/>
      <c r="AS12" s="402"/>
      <c r="AT12" s="402"/>
      <c r="AU12" s="402"/>
      <c r="AV12" s="402"/>
      <c r="AW12" s="402"/>
      <c r="AX12" s="402"/>
      <c r="AY12" s="402"/>
      <c r="AZ12" s="132"/>
      <c r="BA12" s="133"/>
      <c r="BB12" s="7"/>
      <c r="BC12" s="412"/>
      <c r="BD12" s="413"/>
      <c r="BE12" s="413"/>
      <c r="BF12" s="413"/>
      <c r="BG12" s="413"/>
      <c r="BH12" s="413"/>
      <c r="BI12" s="413"/>
      <c r="BJ12" s="413"/>
      <c r="BK12" s="413"/>
      <c r="BL12" s="413"/>
      <c r="BM12" s="413"/>
      <c r="BN12" s="413"/>
      <c r="BO12" s="413"/>
      <c r="BP12" s="413"/>
      <c r="BQ12" s="413"/>
      <c r="BR12" s="413"/>
      <c r="BS12" s="413"/>
      <c r="BT12" s="413"/>
      <c r="BU12" s="413"/>
      <c r="BV12" s="413"/>
      <c r="BW12" s="413"/>
      <c r="BX12" s="413"/>
      <c r="BY12" s="413"/>
      <c r="BZ12" s="413"/>
      <c r="CA12" s="413"/>
      <c r="CB12" s="413"/>
      <c r="CC12" s="413"/>
      <c r="CD12" s="413"/>
      <c r="CE12" s="413"/>
      <c r="CF12" s="413"/>
      <c r="CG12" s="413"/>
      <c r="CH12" s="413"/>
      <c r="CI12" s="413"/>
      <c r="CJ12" s="413"/>
      <c r="CK12" s="413"/>
      <c r="CL12" s="413"/>
      <c r="CM12" s="413"/>
      <c r="CN12" s="413"/>
      <c r="CO12" s="413"/>
      <c r="CP12" s="413"/>
      <c r="CQ12" s="413"/>
      <c r="CR12" s="414"/>
      <c r="CS12" s="484"/>
      <c r="CT12" s="485"/>
      <c r="CU12" s="485"/>
      <c r="CV12" s="485"/>
      <c r="CW12" s="485"/>
      <c r="CX12" s="485"/>
      <c r="CY12" s="485"/>
      <c r="CZ12" s="485"/>
      <c r="DA12" s="485"/>
      <c r="DB12" s="485"/>
      <c r="DC12" s="485"/>
      <c r="DD12" s="485"/>
      <c r="DE12" s="485"/>
      <c r="DF12" s="485"/>
      <c r="DG12" s="485"/>
      <c r="DH12" s="485"/>
      <c r="DI12" s="485"/>
      <c r="DJ12" s="485"/>
      <c r="DK12" s="485"/>
      <c r="DL12" s="485"/>
      <c r="DM12" s="485"/>
      <c r="DN12" s="486"/>
      <c r="DO12" s="7"/>
      <c r="DP12" s="7"/>
      <c r="DQ12" s="7"/>
      <c r="DR12" s="7"/>
      <c r="DS12" s="7"/>
      <c r="DT12" s="7"/>
      <c r="DU12" s="1"/>
      <c r="DV12" s="1"/>
      <c r="DW12" s="1"/>
      <c r="DX12" s="1"/>
      <c r="DY12" s="1"/>
      <c r="DZ12" s="1"/>
      <c r="EA12" s="1"/>
      <c r="EB12" s="1"/>
      <c r="EC12" s="1"/>
      <c r="ED12" s="1"/>
      <c r="EE12" s="1"/>
      <c r="EF12" s="1"/>
      <c r="EG12" s="1"/>
      <c r="EH12" s="1"/>
      <c r="EI12" s="1"/>
      <c r="EJ12" s="1"/>
      <c r="EK12" s="1"/>
      <c r="EL12" s="1"/>
      <c r="EM12" s="1"/>
      <c r="EN12" s="1"/>
      <c r="EO12" s="1"/>
      <c r="EP12" s="1"/>
      <c r="EQ12" s="1"/>
      <c r="ER12" s="1"/>
    </row>
    <row r="13" spans="1:148" ht="6" customHeight="1">
      <c r="A13" s="329"/>
      <c r="B13" s="134"/>
      <c r="C13" s="134"/>
      <c r="D13" s="134"/>
      <c r="E13" s="134"/>
      <c r="F13" s="134"/>
      <c r="G13" s="134"/>
      <c r="H13" s="134"/>
      <c r="I13" s="134"/>
      <c r="J13" s="134"/>
      <c r="K13" s="134"/>
      <c r="L13" s="134"/>
      <c r="M13" s="134"/>
      <c r="N13" s="330"/>
      <c r="O13" s="410"/>
      <c r="P13" s="410"/>
      <c r="Q13" s="410"/>
      <c r="R13" s="410"/>
      <c r="S13" s="410"/>
      <c r="T13" s="410"/>
      <c r="U13" s="410"/>
      <c r="V13" s="410"/>
      <c r="W13" s="410"/>
      <c r="X13" s="410"/>
      <c r="Y13" s="410"/>
      <c r="Z13" s="410"/>
      <c r="AA13" s="410"/>
      <c r="AB13" s="410"/>
      <c r="AC13" s="410"/>
      <c r="AD13" s="410"/>
      <c r="AE13" s="410"/>
      <c r="AF13" s="410"/>
      <c r="AG13" s="410"/>
      <c r="AH13" s="410"/>
      <c r="AI13" s="410"/>
      <c r="AJ13" s="410"/>
      <c r="AK13" s="410"/>
      <c r="AL13" s="410"/>
      <c r="AM13" s="410"/>
      <c r="AN13" s="411"/>
      <c r="AO13" s="7"/>
      <c r="AP13" s="329"/>
      <c r="AQ13" s="134"/>
      <c r="AR13" s="330"/>
      <c r="AS13" s="405"/>
      <c r="AT13" s="405"/>
      <c r="AU13" s="405"/>
      <c r="AV13" s="405"/>
      <c r="AW13" s="405"/>
      <c r="AX13" s="405"/>
      <c r="AY13" s="405"/>
      <c r="AZ13" s="134"/>
      <c r="BA13" s="135"/>
      <c r="BB13" s="7"/>
      <c r="BC13" s="421"/>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2"/>
      <c r="CL13" s="422"/>
      <c r="CM13" s="422"/>
      <c r="CN13" s="422"/>
      <c r="CO13" s="422"/>
      <c r="CP13" s="422"/>
      <c r="CQ13" s="422"/>
      <c r="CR13" s="423"/>
      <c r="CS13" s="487"/>
      <c r="CT13" s="488"/>
      <c r="CU13" s="488"/>
      <c r="CV13" s="488"/>
      <c r="CW13" s="488"/>
      <c r="CX13" s="488"/>
      <c r="CY13" s="488"/>
      <c r="CZ13" s="488"/>
      <c r="DA13" s="488"/>
      <c r="DB13" s="488"/>
      <c r="DC13" s="488"/>
      <c r="DD13" s="488"/>
      <c r="DE13" s="488"/>
      <c r="DF13" s="488"/>
      <c r="DG13" s="488"/>
      <c r="DH13" s="488"/>
      <c r="DI13" s="488"/>
      <c r="DJ13" s="488"/>
      <c r="DK13" s="488"/>
      <c r="DL13" s="488"/>
      <c r="DM13" s="488"/>
      <c r="DN13" s="489"/>
      <c r="DO13" s="7"/>
      <c r="DP13" s="7"/>
      <c r="DQ13" s="7"/>
      <c r="DR13" s="7"/>
      <c r="DS13" s="7"/>
      <c r="DT13" s="7"/>
      <c r="DU13" s="1"/>
      <c r="DV13" s="1"/>
      <c r="DW13" s="1"/>
      <c r="DX13" s="1"/>
      <c r="DY13" s="1"/>
      <c r="DZ13" s="1"/>
      <c r="EA13" s="1"/>
      <c r="EB13" s="1"/>
      <c r="EC13" s="1"/>
      <c r="ED13" s="1"/>
      <c r="EE13" s="1"/>
      <c r="EF13" s="1"/>
      <c r="EG13" s="1"/>
      <c r="EH13" s="1"/>
      <c r="EI13" s="1"/>
      <c r="EJ13" s="1"/>
      <c r="EK13" s="1"/>
      <c r="EL13" s="1"/>
      <c r="EM13" s="1"/>
      <c r="EN13" s="1"/>
      <c r="EO13" s="1"/>
      <c r="EP13" s="1"/>
      <c r="EQ13" s="1"/>
      <c r="ER13" s="1"/>
    </row>
    <row r="14" spans="1:148" ht="9.9499999999999993"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26"/>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row>
    <row r="15" spans="1:148" ht="9.9499999999999993" customHeight="1">
      <c r="A15" s="8"/>
      <c r="B15" s="9"/>
      <c r="C15" s="9"/>
      <c r="D15" s="9"/>
      <c r="E15" s="9"/>
      <c r="F15" s="9"/>
      <c r="G15" s="9"/>
      <c r="H15" s="9"/>
      <c r="I15" s="500" t="s">
        <v>15</v>
      </c>
      <c r="J15" s="500"/>
      <c r="K15" s="500"/>
      <c r="L15" s="500"/>
      <c r="M15" s="500"/>
      <c r="N15" s="501"/>
      <c r="O15" s="424" t="s">
        <v>19</v>
      </c>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5"/>
      <c r="AM15" s="425"/>
      <c r="AN15" s="425"/>
      <c r="AO15" s="425"/>
      <c r="AP15" s="425"/>
      <c r="AQ15" s="425"/>
      <c r="AR15" s="425"/>
      <c r="AS15" s="425"/>
      <c r="AT15" s="425"/>
      <c r="AU15" s="425"/>
      <c r="AV15" s="425"/>
      <c r="AW15" s="425"/>
      <c r="AX15" s="425"/>
      <c r="AY15" s="425"/>
      <c r="AZ15" s="425"/>
      <c r="BA15" s="425"/>
      <c r="BB15" s="425"/>
      <c r="BC15" s="425"/>
      <c r="BD15" s="425"/>
      <c r="BE15" s="425"/>
      <c r="BF15" s="425"/>
      <c r="BG15" s="425"/>
      <c r="BH15" s="425"/>
      <c r="BI15" s="425"/>
      <c r="BJ15" s="425"/>
      <c r="BK15" s="425"/>
      <c r="BL15" s="425"/>
      <c r="BM15" s="425"/>
      <c r="BN15" s="426"/>
      <c r="BO15" s="454" t="s">
        <v>20</v>
      </c>
      <c r="BP15" s="431"/>
      <c r="BQ15" s="431"/>
      <c r="BR15" s="431"/>
      <c r="BS15" s="431"/>
      <c r="BT15" s="431"/>
      <c r="BU15" s="431"/>
      <c r="BV15" s="431"/>
      <c r="BW15" s="431"/>
      <c r="BX15" s="431"/>
      <c r="BY15" s="431"/>
      <c r="BZ15" s="431"/>
      <c r="CA15" s="431"/>
      <c r="CB15" s="431"/>
      <c r="CC15" s="431"/>
      <c r="CD15" s="431"/>
      <c r="CE15" s="431"/>
      <c r="CF15" s="431"/>
      <c r="CG15" s="431"/>
      <c r="CH15" s="431"/>
      <c r="CI15" s="431"/>
      <c r="CJ15" s="431"/>
      <c r="CK15" s="431"/>
      <c r="CL15" s="431"/>
      <c r="CM15" s="431"/>
      <c r="CN15" s="431"/>
      <c r="CO15" s="431"/>
      <c r="CP15" s="431"/>
      <c r="CQ15" s="431"/>
      <c r="CR15" s="431"/>
      <c r="CS15" s="431"/>
      <c r="CT15" s="431"/>
      <c r="CU15" s="431"/>
      <c r="CV15" s="431"/>
      <c r="CW15" s="431"/>
      <c r="CX15" s="431"/>
      <c r="CY15" s="431"/>
      <c r="CZ15" s="431"/>
      <c r="DA15" s="431"/>
      <c r="DB15" s="431"/>
      <c r="DC15" s="431"/>
      <c r="DD15" s="431"/>
      <c r="DE15" s="431"/>
      <c r="DF15" s="431"/>
      <c r="DG15" s="431"/>
      <c r="DH15" s="431"/>
      <c r="DI15" s="431"/>
      <c r="DJ15" s="431"/>
      <c r="DK15" s="431"/>
      <c r="DL15" s="431"/>
      <c r="DM15" s="431"/>
      <c r="DN15" s="455"/>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row>
    <row r="16" spans="1:148" ht="9.9499999999999993" customHeight="1">
      <c r="A16" s="10"/>
      <c r="B16" s="3"/>
      <c r="C16" s="3"/>
      <c r="D16" s="3"/>
      <c r="E16" s="3"/>
      <c r="F16" s="3"/>
      <c r="G16" s="3"/>
      <c r="H16" s="3"/>
      <c r="I16" s="502"/>
      <c r="J16" s="502"/>
      <c r="K16" s="502"/>
      <c r="L16" s="502"/>
      <c r="M16" s="502"/>
      <c r="N16" s="503"/>
      <c r="O16" s="427"/>
      <c r="P16" s="428"/>
      <c r="Q16" s="428"/>
      <c r="R16" s="428"/>
      <c r="S16" s="428"/>
      <c r="T16" s="428"/>
      <c r="U16" s="428"/>
      <c r="V16" s="428"/>
      <c r="W16" s="428"/>
      <c r="X16" s="428"/>
      <c r="Y16" s="428"/>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8"/>
      <c r="AW16" s="428"/>
      <c r="AX16" s="428"/>
      <c r="AY16" s="428"/>
      <c r="AZ16" s="428"/>
      <c r="BA16" s="428"/>
      <c r="BB16" s="428"/>
      <c r="BC16" s="428"/>
      <c r="BD16" s="428"/>
      <c r="BE16" s="428"/>
      <c r="BF16" s="428"/>
      <c r="BG16" s="428"/>
      <c r="BH16" s="428"/>
      <c r="BI16" s="428"/>
      <c r="BJ16" s="428"/>
      <c r="BK16" s="428"/>
      <c r="BL16" s="428"/>
      <c r="BM16" s="428"/>
      <c r="BN16" s="429"/>
      <c r="BO16" s="456"/>
      <c r="BP16" s="432"/>
      <c r="BQ16" s="432"/>
      <c r="BR16" s="432"/>
      <c r="BS16" s="432"/>
      <c r="BT16" s="432"/>
      <c r="BU16" s="432"/>
      <c r="BV16" s="432"/>
      <c r="BW16" s="432"/>
      <c r="BX16" s="432"/>
      <c r="BY16" s="432"/>
      <c r="BZ16" s="432"/>
      <c r="CA16" s="432"/>
      <c r="CB16" s="432"/>
      <c r="CC16" s="432"/>
      <c r="CD16" s="432"/>
      <c r="CE16" s="432"/>
      <c r="CF16" s="432"/>
      <c r="CG16" s="432"/>
      <c r="CH16" s="432"/>
      <c r="CI16" s="432"/>
      <c r="CJ16" s="432"/>
      <c r="CK16" s="432"/>
      <c r="CL16" s="432"/>
      <c r="CM16" s="432"/>
      <c r="CN16" s="432"/>
      <c r="CO16" s="432"/>
      <c r="CP16" s="432"/>
      <c r="CQ16" s="432"/>
      <c r="CR16" s="432"/>
      <c r="CS16" s="432"/>
      <c r="CT16" s="432"/>
      <c r="CU16" s="432"/>
      <c r="CV16" s="432"/>
      <c r="CW16" s="432"/>
      <c r="CX16" s="432"/>
      <c r="CY16" s="432"/>
      <c r="CZ16" s="432"/>
      <c r="DA16" s="432"/>
      <c r="DB16" s="432"/>
      <c r="DC16" s="432"/>
      <c r="DD16" s="432"/>
      <c r="DE16" s="432"/>
      <c r="DF16" s="432"/>
      <c r="DG16" s="432"/>
      <c r="DH16" s="432"/>
      <c r="DI16" s="432"/>
      <c r="DJ16" s="432"/>
      <c r="DK16" s="432"/>
      <c r="DL16" s="432"/>
      <c r="DM16" s="432"/>
      <c r="DN16" s="45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row>
    <row r="17" spans="1:145" ht="9.9499999999999993" customHeight="1">
      <c r="A17" s="10"/>
      <c r="B17" s="3"/>
      <c r="C17" s="3"/>
      <c r="D17" s="3"/>
      <c r="E17" s="3"/>
      <c r="F17" s="3"/>
      <c r="G17" s="3"/>
      <c r="H17" s="3"/>
      <c r="I17" s="3"/>
      <c r="J17" s="3"/>
      <c r="K17" s="3"/>
      <c r="L17" s="3"/>
      <c r="M17" s="3"/>
      <c r="N17" s="11"/>
      <c r="O17" s="430" t="s">
        <v>30</v>
      </c>
      <c r="P17" s="186"/>
      <c r="Q17" s="186"/>
      <c r="R17" s="186"/>
      <c r="S17" s="186"/>
      <c r="T17" s="186"/>
      <c r="U17" s="186"/>
      <c r="V17" s="186"/>
      <c r="W17" s="186"/>
      <c r="X17" s="186"/>
      <c r="Y17" s="186"/>
      <c r="Z17" s="186"/>
      <c r="AA17" s="186"/>
      <c r="AB17" s="418" t="s">
        <v>31</v>
      </c>
      <c r="AC17" s="419"/>
      <c r="AD17" s="419"/>
      <c r="AE17" s="419"/>
      <c r="AF17" s="419"/>
      <c r="AG17" s="419"/>
      <c r="AH17" s="419"/>
      <c r="AI17" s="419"/>
      <c r="AJ17" s="419"/>
      <c r="AK17" s="419"/>
      <c r="AL17" s="419"/>
      <c r="AM17" s="419"/>
      <c r="AN17" s="419"/>
      <c r="AO17" s="186" t="s">
        <v>32</v>
      </c>
      <c r="AP17" s="186"/>
      <c r="AQ17" s="186"/>
      <c r="AR17" s="186"/>
      <c r="AS17" s="186"/>
      <c r="AT17" s="186"/>
      <c r="AU17" s="186"/>
      <c r="AV17" s="186"/>
      <c r="AW17" s="186"/>
      <c r="AX17" s="186"/>
      <c r="AY17" s="186"/>
      <c r="AZ17" s="186"/>
      <c r="BA17" s="186"/>
      <c r="BB17" s="418" t="s">
        <v>33</v>
      </c>
      <c r="BC17" s="419"/>
      <c r="BD17" s="419"/>
      <c r="BE17" s="419"/>
      <c r="BF17" s="419"/>
      <c r="BG17" s="419"/>
      <c r="BH17" s="419"/>
      <c r="BI17" s="419"/>
      <c r="BJ17" s="419"/>
      <c r="BK17" s="419"/>
      <c r="BL17" s="419"/>
      <c r="BM17" s="419"/>
      <c r="BN17" s="420"/>
      <c r="BO17" s="188" t="s">
        <v>67</v>
      </c>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457"/>
      <c r="CP17" s="457"/>
      <c r="CQ17" s="457"/>
      <c r="CR17" s="457"/>
      <c r="CS17" s="457"/>
      <c r="CT17" s="457"/>
      <c r="CU17" s="457"/>
      <c r="CV17" s="457"/>
      <c r="CW17" s="457"/>
      <c r="CX17" s="457"/>
      <c r="CY17" s="457"/>
      <c r="CZ17" s="457"/>
      <c r="DA17" s="457"/>
      <c r="DB17" s="457"/>
      <c r="DC17" s="457"/>
      <c r="DD17" s="457"/>
      <c r="DE17" s="457"/>
      <c r="DF17" s="457"/>
      <c r="DG17" s="457"/>
      <c r="DH17" s="457"/>
      <c r="DI17" s="457"/>
      <c r="DJ17" s="457"/>
      <c r="DK17" s="457"/>
      <c r="DL17" s="457"/>
      <c r="DM17" s="457"/>
      <c r="DN17" s="458"/>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row>
    <row r="18" spans="1:145" ht="9.9499999999999993" customHeight="1">
      <c r="A18" s="10"/>
      <c r="B18" s="3"/>
      <c r="C18" s="3"/>
      <c r="D18" s="3"/>
      <c r="E18" s="3"/>
      <c r="F18" s="3"/>
      <c r="G18" s="3"/>
      <c r="H18" s="3"/>
      <c r="I18" s="3"/>
      <c r="J18" s="3"/>
      <c r="K18" s="3"/>
      <c r="L18" s="3"/>
      <c r="M18" s="3"/>
      <c r="N18" s="11"/>
      <c r="O18" s="430"/>
      <c r="P18" s="186"/>
      <c r="Q18" s="186"/>
      <c r="R18" s="186"/>
      <c r="S18" s="186"/>
      <c r="T18" s="186"/>
      <c r="U18" s="186"/>
      <c r="V18" s="186"/>
      <c r="W18" s="186"/>
      <c r="X18" s="186"/>
      <c r="Y18" s="186"/>
      <c r="Z18" s="186"/>
      <c r="AA18" s="186"/>
      <c r="AB18" s="419"/>
      <c r="AC18" s="419"/>
      <c r="AD18" s="419"/>
      <c r="AE18" s="419"/>
      <c r="AF18" s="419"/>
      <c r="AG18" s="419"/>
      <c r="AH18" s="419"/>
      <c r="AI18" s="419"/>
      <c r="AJ18" s="419"/>
      <c r="AK18" s="419"/>
      <c r="AL18" s="419"/>
      <c r="AM18" s="419"/>
      <c r="AN18" s="419"/>
      <c r="AO18" s="186"/>
      <c r="AP18" s="186"/>
      <c r="AQ18" s="186"/>
      <c r="AR18" s="186"/>
      <c r="AS18" s="186"/>
      <c r="AT18" s="186"/>
      <c r="AU18" s="186"/>
      <c r="AV18" s="186"/>
      <c r="AW18" s="186"/>
      <c r="AX18" s="186"/>
      <c r="AY18" s="186"/>
      <c r="AZ18" s="186"/>
      <c r="BA18" s="186"/>
      <c r="BB18" s="419"/>
      <c r="BC18" s="419"/>
      <c r="BD18" s="419"/>
      <c r="BE18" s="419"/>
      <c r="BF18" s="419"/>
      <c r="BG18" s="419"/>
      <c r="BH18" s="419"/>
      <c r="BI18" s="419"/>
      <c r="BJ18" s="419"/>
      <c r="BK18" s="419"/>
      <c r="BL18" s="419"/>
      <c r="BM18" s="419"/>
      <c r="BN18" s="420"/>
      <c r="BO18" s="188"/>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457"/>
      <c r="CP18" s="457"/>
      <c r="CQ18" s="457"/>
      <c r="CR18" s="457"/>
      <c r="CS18" s="457"/>
      <c r="CT18" s="457"/>
      <c r="CU18" s="457"/>
      <c r="CV18" s="457"/>
      <c r="CW18" s="457"/>
      <c r="CX18" s="457"/>
      <c r="CY18" s="457"/>
      <c r="CZ18" s="457"/>
      <c r="DA18" s="457"/>
      <c r="DB18" s="457"/>
      <c r="DC18" s="457"/>
      <c r="DD18" s="457"/>
      <c r="DE18" s="457"/>
      <c r="DF18" s="457"/>
      <c r="DG18" s="457"/>
      <c r="DH18" s="457"/>
      <c r="DI18" s="457"/>
      <c r="DJ18" s="457"/>
      <c r="DK18" s="457"/>
      <c r="DL18" s="457"/>
      <c r="DM18" s="457"/>
      <c r="DN18" s="458"/>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row>
    <row r="19" spans="1:145" ht="9.9499999999999993" customHeight="1">
      <c r="A19" s="10"/>
      <c r="B19" s="3"/>
      <c r="C19" s="3"/>
      <c r="D19" s="3"/>
      <c r="E19" s="3"/>
      <c r="F19" s="3"/>
      <c r="G19" s="3"/>
      <c r="H19" s="3"/>
      <c r="I19" s="3"/>
      <c r="J19" s="3"/>
      <c r="K19" s="3"/>
      <c r="L19" s="3"/>
      <c r="M19" s="3"/>
      <c r="N19" s="11"/>
      <c r="O19" s="433" t="s">
        <v>28</v>
      </c>
      <c r="P19" s="434"/>
      <c r="Q19" s="434"/>
      <c r="R19" s="434"/>
      <c r="S19" s="434"/>
      <c r="T19" s="434"/>
      <c r="U19" s="434"/>
      <c r="V19" s="434"/>
      <c r="W19" s="434"/>
      <c r="X19" s="434"/>
      <c r="Y19" s="434"/>
      <c r="Z19" s="434"/>
      <c r="AA19" s="435"/>
      <c r="AB19" s="308"/>
      <c r="AC19" s="309"/>
      <c r="AD19" s="309"/>
      <c r="AE19" s="309"/>
      <c r="AF19" s="309"/>
      <c r="AG19" s="309"/>
      <c r="AH19" s="309"/>
      <c r="AI19" s="309"/>
      <c r="AJ19" s="309"/>
      <c r="AK19" s="309"/>
      <c r="AL19" s="309"/>
      <c r="AM19" s="309"/>
      <c r="AN19" s="310"/>
      <c r="AO19" s="442" t="s">
        <v>94</v>
      </c>
      <c r="AP19" s="443"/>
      <c r="AQ19" s="443"/>
      <c r="AR19" s="443"/>
      <c r="AS19" s="443"/>
      <c r="AT19" s="443"/>
      <c r="AU19" s="443"/>
      <c r="AV19" s="443"/>
      <c r="AW19" s="443"/>
      <c r="AX19" s="443"/>
      <c r="AY19" s="443"/>
      <c r="AZ19" s="443"/>
      <c r="BA19" s="444"/>
      <c r="BB19" s="432"/>
      <c r="BC19" s="432"/>
      <c r="BD19" s="432"/>
      <c r="BE19" s="432"/>
      <c r="BF19" s="432"/>
      <c r="BG19" s="432"/>
      <c r="BH19" s="432"/>
      <c r="BI19" s="432"/>
      <c r="BJ19" s="432"/>
      <c r="BK19" s="432"/>
      <c r="BL19" s="432"/>
      <c r="BM19" s="432"/>
      <c r="BN19" s="451"/>
      <c r="BO19" s="459" t="s">
        <v>34</v>
      </c>
      <c r="BP19" s="460"/>
      <c r="BQ19" s="460"/>
      <c r="BR19" s="460"/>
      <c r="BS19" s="460"/>
      <c r="BT19" s="460"/>
      <c r="BU19" s="460"/>
      <c r="BV19" s="460"/>
      <c r="BW19" s="460"/>
      <c r="BX19" s="460"/>
      <c r="BY19" s="460"/>
      <c r="BZ19" s="460"/>
      <c r="CA19" s="461"/>
      <c r="CB19" s="468" t="s">
        <v>83</v>
      </c>
      <c r="CC19" s="460"/>
      <c r="CD19" s="460"/>
      <c r="CE19" s="460"/>
      <c r="CF19" s="460"/>
      <c r="CG19" s="460"/>
      <c r="CH19" s="460"/>
      <c r="CI19" s="460"/>
      <c r="CJ19" s="460"/>
      <c r="CK19" s="460"/>
      <c r="CL19" s="460"/>
      <c r="CM19" s="460"/>
      <c r="CN19" s="461"/>
      <c r="CO19" s="471" t="s">
        <v>35</v>
      </c>
      <c r="CP19" s="186"/>
      <c r="CQ19" s="186"/>
      <c r="CR19" s="186"/>
      <c r="CS19" s="186"/>
      <c r="CT19" s="186"/>
      <c r="CU19" s="186"/>
      <c r="CV19" s="186"/>
      <c r="CW19" s="186"/>
      <c r="CX19" s="186"/>
      <c r="CY19" s="186"/>
      <c r="CZ19" s="186"/>
      <c r="DA19" s="186"/>
      <c r="DB19" s="208">
        <v>8</v>
      </c>
      <c r="DC19" s="209"/>
      <c r="DD19" s="472" t="s">
        <v>68</v>
      </c>
      <c r="DE19" s="472"/>
      <c r="DF19" s="472"/>
      <c r="DG19" s="472"/>
      <c r="DH19" s="472"/>
      <c r="DI19" s="472"/>
      <c r="DJ19" s="472"/>
      <c r="DK19" s="472"/>
      <c r="DL19" s="472"/>
      <c r="DM19" s="472"/>
      <c r="DN19" s="473"/>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row>
    <row r="20" spans="1:145" ht="9.9499999999999993" customHeight="1">
      <c r="A20" s="10"/>
      <c r="B20" s="3"/>
      <c r="C20" s="3"/>
      <c r="D20" s="3"/>
      <c r="E20" s="3"/>
      <c r="F20" s="3"/>
      <c r="G20" s="3"/>
      <c r="H20" s="3"/>
      <c r="I20" s="3"/>
      <c r="J20" s="3"/>
      <c r="K20" s="3"/>
      <c r="L20" s="3"/>
      <c r="M20" s="3"/>
      <c r="N20" s="11"/>
      <c r="O20" s="436"/>
      <c r="P20" s="437"/>
      <c r="Q20" s="437"/>
      <c r="R20" s="437"/>
      <c r="S20" s="437"/>
      <c r="T20" s="437"/>
      <c r="U20" s="437"/>
      <c r="V20" s="437"/>
      <c r="W20" s="437"/>
      <c r="X20" s="437"/>
      <c r="Y20" s="437"/>
      <c r="Z20" s="437"/>
      <c r="AA20" s="438"/>
      <c r="AB20" s="311" t="s">
        <v>27</v>
      </c>
      <c r="AC20" s="312"/>
      <c r="AD20" s="312"/>
      <c r="AE20" s="312"/>
      <c r="AF20" s="312"/>
      <c r="AG20" s="312"/>
      <c r="AH20" s="312"/>
      <c r="AI20" s="312"/>
      <c r="AJ20" s="312"/>
      <c r="AK20" s="312"/>
      <c r="AL20" s="312"/>
      <c r="AM20" s="312"/>
      <c r="AN20" s="313"/>
      <c r="AO20" s="445"/>
      <c r="AP20" s="446"/>
      <c r="AQ20" s="446"/>
      <c r="AR20" s="446"/>
      <c r="AS20" s="446"/>
      <c r="AT20" s="446"/>
      <c r="AU20" s="446"/>
      <c r="AV20" s="446"/>
      <c r="AW20" s="446"/>
      <c r="AX20" s="446"/>
      <c r="AY20" s="446"/>
      <c r="AZ20" s="446"/>
      <c r="BA20" s="447"/>
      <c r="BB20" s="432"/>
      <c r="BC20" s="432"/>
      <c r="BD20" s="432"/>
      <c r="BE20" s="432"/>
      <c r="BF20" s="432"/>
      <c r="BG20" s="432"/>
      <c r="BH20" s="432"/>
      <c r="BI20" s="432"/>
      <c r="BJ20" s="432"/>
      <c r="BK20" s="432"/>
      <c r="BL20" s="432"/>
      <c r="BM20" s="432"/>
      <c r="BN20" s="451"/>
      <c r="BO20" s="462"/>
      <c r="BP20" s="463"/>
      <c r="BQ20" s="463"/>
      <c r="BR20" s="463"/>
      <c r="BS20" s="463"/>
      <c r="BT20" s="463"/>
      <c r="BU20" s="463"/>
      <c r="BV20" s="463"/>
      <c r="BW20" s="463"/>
      <c r="BX20" s="463"/>
      <c r="BY20" s="463"/>
      <c r="BZ20" s="463"/>
      <c r="CA20" s="464"/>
      <c r="CB20" s="469"/>
      <c r="CC20" s="463"/>
      <c r="CD20" s="463"/>
      <c r="CE20" s="463"/>
      <c r="CF20" s="463"/>
      <c r="CG20" s="463"/>
      <c r="CH20" s="463"/>
      <c r="CI20" s="463"/>
      <c r="CJ20" s="463"/>
      <c r="CK20" s="463"/>
      <c r="CL20" s="463"/>
      <c r="CM20" s="463"/>
      <c r="CN20" s="464"/>
      <c r="CO20" s="186"/>
      <c r="CP20" s="186"/>
      <c r="CQ20" s="186"/>
      <c r="CR20" s="186"/>
      <c r="CS20" s="186"/>
      <c r="CT20" s="186"/>
      <c r="CU20" s="186"/>
      <c r="CV20" s="186"/>
      <c r="CW20" s="186"/>
      <c r="CX20" s="186"/>
      <c r="CY20" s="186"/>
      <c r="CZ20" s="186"/>
      <c r="DA20" s="186"/>
      <c r="DB20" s="475" t="s">
        <v>93</v>
      </c>
      <c r="DC20" s="292"/>
      <c r="DD20" s="292"/>
      <c r="DE20" s="292"/>
      <c r="DF20" s="292"/>
      <c r="DG20" s="292"/>
      <c r="DH20" s="292"/>
      <c r="DI20" s="292"/>
      <c r="DJ20" s="292"/>
      <c r="DK20" s="292"/>
      <c r="DL20" s="292"/>
      <c r="DM20" s="292"/>
      <c r="DN20" s="476"/>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row>
    <row r="21" spans="1:145" ht="9.9499999999999993" customHeight="1">
      <c r="A21" s="10"/>
      <c r="B21" s="3"/>
      <c r="C21" s="3"/>
      <c r="D21" s="3"/>
      <c r="E21" s="3"/>
      <c r="F21" s="3"/>
      <c r="G21" s="3"/>
      <c r="H21" s="3"/>
      <c r="I21" s="3"/>
      <c r="J21" s="3"/>
      <c r="K21" s="3"/>
      <c r="L21" s="3"/>
      <c r="M21" s="3"/>
      <c r="N21" s="11"/>
      <c r="O21" s="436"/>
      <c r="P21" s="437"/>
      <c r="Q21" s="437"/>
      <c r="R21" s="437"/>
      <c r="S21" s="437"/>
      <c r="T21" s="437"/>
      <c r="U21" s="437"/>
      <c r="V21" s="437"/>
      <c r="W21" s="437"/>
      <c r="X21" s="437"/>
      <c r="Y21" s="437"/>
      <c r="Z21" s="437"/>
      <c r="AA21" s="438"/>
      <c r="AB21" s="311"/>
      <c r="AC21" s="312"/>
      <c r="AD21" s="312"/>
      <c r="AE21" s="312"/>
      <c r="AF21" s="312"/>
      <c r="AG21" s="312"/>
      <c r="AH21" s="312"/>
      <c r="AI21" s="312"/>
      <c r="AJ21" s="312"/>
      <c r="AK21" s="312"/>
      <c r="AL21" s="312"/>
      <c r="AM21" s="312"/>
      <c r="AN21" s="313"/>
      <c r="AO21" s="445"/>
      <c r="AP21" s="446"/>
      <c r="AQ21" s="446"/>
      <c r="AR21" s="446"/>
      <c r="AS21" s="446"/>
      <c r="AT21" s="446"/>
      <c r="AU21" s="446"/>
      <c r="AV21" s="446"/>
      <c r="AW21" s="446"/>
      <c r="AX21" s="446"/>
      <c r="AY21" s="446"/>
      <c r="AZ21" s="446"/>
      <c r="BA21" s="447"/>
      <c r="BB21" s="432"/>
      <c r="BC21" s="432"/>
      <c r="BD21" s="432"/>
      <c r="BE21" s="432"/>
      <c r="BF21" s="432"/>
      <c r="BG21" s="432"/>
      <c r="BH21" s="432"/>
      <c r="BI21" s="432"/>
      <c r="BJ21" s="432"/>
      <c r="BK21" s="432"/>
      <c r="BL21" s="432"/>
      <c r="BM21" s="432"/>
      <c r="BN21" s="451"/>
      <c r="BO21" s="462"/>
      <c r="BP21" s="463"/>
      <c r="BQ21" s="463"/>
      <c r="BR21" s="463"/>
      <c r="BS21" s="463"/>
      <c r="BT21" s="463"/>
      <c r="BU21" s="463"/>
      <c r="BV21" s="463"/>
      <c r="BW21" s="463"/>
      <c r="BX21" s="463"/>
      <c r="BY21" s="463"/>
      <c r="BZ21" s="463"/>
      <c r="CA21" s="464"/>
      <c r="CB21" s="469"/>
      <c r="CC21" s="463"/>
      <c r="CD21" s="463"/>
      <c r="CE21" s="463"/>
      <c r="CF21" s="463"/>
      <c r="CG21" s="463"/>
      <c r="CH21" s="463"/>
      <c r="CI21" s="463"/>
      <c r="CJ21" s="463"/>
      <c r="CK21" s="463"/>
      <c r="CL21" s="463"/>
      <c r="CM21" s="463"/>
      <c r="CN21" s="464"/>
      <c r="CO21" s="186"/>
      <c r="CP21" s="186"/>
      <c r="CQ21" s="186"/>
      <c r="CR21" s="186"/>
      <c r="CS21" s="186"/>
      <c r="CT21" s="186"/>
      <c r="CU21" s="186"/>
      <c r="CV21" s="186"/>
      <c r="CW21" s="186"/>
      <c r="CX21" s="186"/>
      <c r="CY21" s="186"/>
      <c r="CZ21" s="186"/>
      <c r="DA21" s="186"/>
      <c r="DB21" s="477"/>
      <c r="DC21" s="292"/>
      <c r="DD21" s="292"/>
      <c r="DE21" s="292"/>
      <c r="DF21" s="292"/>
      <c r="DG21" s="292"/>
      <c r="DH21" s="292"/>
      <c r="DI21" s="292"/>
      <c r="DJ21" s="292"/>
      <c r="DK21" s="292"/>
      <c r="DL21" s="292"/>
      <c r="DM21" s="292"/>
      <c r="DN21" s="476"/>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row>
    <row r="22" spans="1:145" ht="9.9499999999999993" customHeight="1">
      <c r="A22" s="10"/>
      <c r="B22" s="3"/>
      <c r="C22" s="3"/>
      <c r="D22" s="3"/>
      <c r="E22" s="3"/>
      <c r="F22" s="3"/>
      <c r="G22" s="3"/>
      <c r="H22" s="3"/>
      <c r="I22" s="3"/>
      <c r="J22" s="3"/>
      <c r="K22" s="3"/>
      <c r="L22" s="3"/>
      <c r="M22" s="3"/>
      <c r="N22" s="11"/>
      <c r="O22" s="436"/>
      <c r="P22" s="437"/>
      <c r="Q22" s="437"/>
      <c r="R22" s="437"/>
      <c r="S22" s="437"/>
      <c r="T22" s="437"/>
      <c r="U22" s="437"/>
      <c r="V22" s="437"/>
      <c r="W22" s="437"/>
      <c r="X22" s="437"/>
      <c r="Y22" s="437"/>
      <c r="Z22" s="437"/>
      <c r="AA22" s="438"/>
      <c r="AB22" s="311"/>
      <c r="AC22" s="312"/>
      <c r="AD22" s="312"/>
      <c r="AE22" s="312"/>
      <c r="AF22" s="312"/>
      <c r="AG22" s="312"/>
      <c r="AH22" s="312"/>
      <c r="AI22" s="312"/>
      <c r="AJ22" s="312"/>
      <c r="AK22" s="312"/>
      <c r="AL22" s="312"/>
      <c r="AM22" s="312"/>
      <c r="AN22" s="313"/>
      <c r="AO22" s="445"/>
      <c r="AP22" s="446"/>
      <c r="AQ22" s="446"/>
      <c r="AR22" s="446"/>
      <c r="AS22" s="446"/>
      <c r="AT22" s="446"/>
      <c r="AU22" s="446"/>
      <c r="AV22" s="446"/>
      <c r="AW22" s="446"/>
      <c r="AX22" s="446"/>
      <c r="AY22" s="446"/>
      <c r="AZ22" s="446"/>
      <c r="BA22" s="447"/>
      <c r="BB22" s="432"/>
      <c r="BC22" s="432"/>
      <c r="BD22" s="432"/>
      <c r="BE22" s="432"/>
      <c r="BF22" s="432"/>
      <c r="BG22" s="432"/>
      <c r="BH22" s="432"/>
      <c r="BI22" s="432"/>
      <c r="BJ22" s="432"/>
      <c r="BK22" s="432"/>
      <c r="BL22" s="432"/>
      <c r="BM22" s="432"/>
      <c r="BN22" s="451"/>
      <c r="BO22" s="462"/>
      <c r="BP22" s="463"/>
      <c r="BQ22" s="463"/>
      <c r="BR22" s="463"/>
      <c r="BS22" s="463"/>
      <c r="BT22" s="463"/>
      <c r="BU22" s="463"/>
      <c r="BV22" s="463"/>
      <c r="BW22" s="463"/>
      <c r="BX22" s="463"/>
      <c r="BY22" s="463"/>
      <c r="BZ22" s="463"/>
      <c r="CA22" s="464"/>
      <c r="CB22" s="469"/>
      <c r="CC22" s="463"/>
      <c r="CD22" s="463"/>
      <c r="CE22" s="463"/>
      <c r="CF22" s="463"/>
      <c r="CG22" s="463"/>
      <c r="CH22" s="463"/>
      <c r="CI22" s="463"/>
      <c r="CJ22" s="463"/>
      <c r="CK22" s="463"/>
      <c r="CL22" s="463"/>
      <c r="CM22" s="463"/>
      <c r="CN22" s="464"/>
      <c r="CO22" s="186"/>
      <c r="CP22" s="186"/>
      <c r="CQ22" s="186"/>
      <c r="CR22" s="186"/>
      <c r="CS22" s="186"/>
      <c r="CT22" s="186"/>
      <c r="CU22" s="186"/>
      <c r="CV22" s="186"/>
      <c r="CW22" s="186"/>
      <c r="CX22" s="186"/>
      <c r="CY22" s="186"/>
      <c r="CZ22" s="186"/>
      <c r="DA22" s="186"/>
      <c r="DB22" s="477"/>
      <c r="DC22" s="292"/>
      <c r="DD22" s="292"/>
      <c r="DE22" s="292"/>
      <c r="DF22" s="292"/>
      <c r="DG22" s="292"/>
      <c r="DH22" s="292"/>
      <c r="DI22" s="292"/>
      <c r="DJ22" s="292"/>
      <c r="DK22" s="292"/>
      <c r="DL22" s="292"/>
      <c r="DM22" s="292"/>
      <c r="DN22" s="476"/>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row>
    <row r="23" spans="1:145" ht="9.9499999999999993" customHeight="1">
      <c r="A23" s="504" t="s">
        <v>16</v>
      </c>
      <c r="B23" s="502"/>
      <c r="C23" s="502"/>
      <c r="D23" s="502"/>
      <c r="E23" s="502"/>
      <c r="F23" s="3"/>
      <c r="G23" s="3"/>
      <c r="H23" s="3"/>
      <c r="I23" s="3"/>
      <c r="J23" s="3"/>
      <c r="K23" s="3"/>
      <c r="L23" s="3"/>
      <c r="M23" s="3"/>
      <c r="N23" s="11"/>
      <c r="O23" s="436"/>
      <c r="P23" s="437"/>
      <c r="Q23" s="437"/>
      <c r="R23" s="437"/>
      <c r="S23" s="437"/>
      <c r="T23" s="437"/>
      <c r="U23" s="437"/>
      <c r="V23" s="437"/>
      <c r="W23" s="437"/>
      <c r="X23" s="437"/>
      <c r="Y23" s="437"/>
      <c r="Z23" s="437"/>
      <c r="AA23" s="438"/>
      <c r="AB23" s="311"/>
      <c r="AC23" s="312"/>
      <c r="AD23" s="312"/>
      <c r="AE23" s="312"/>
      <c r="AF23" s="312"/>
      <c r="AG23" s="312"/>
      <c r="AH23" s="312"/>
      <c r="AI23" s="312"/>
      <c r="AJ23" s="312"/>
      <c r="AK23" s="312"/>
      <c r="AL23" s="312"/>
      <c r="AM23" s="312"/>
      <c r="AN23" s="313"/>
      <c r="AO23" s="445"/>
      <c r="AP23" s="446"/>
      <c r="AQ23" s="446"/>
      <c r="AR23" s="446"/>
      <c r="AS23" s="446"/>
      <c r="AT23" s="446"/>
      <c r="AU23" s="446"/>
      <c r="AV23" s="446"/>
      <c r="AW23" s="446"/>
      <c r="AX23" s="446"/>
      <c r="AY23" s="446"/>
      <c r="AZ23" s="446"/>
      <c r="BA23" s="447"/>
      <c r="BB23" s="432"/>
      <c r="BC23" s="432"/>
      <c r="BD23" s="432"/>
      <c r="BE23" s="432"/>
      <c r="BF23" s="432"/>
      <c r="BG23" s="432"/>
      <c r="BH23" s="432"/>
      <c r="BI23" s="432"/>
      <c r="BJ23" s="432"/>
      <c r="BK23" s="432"/>
      <c r="BL23" s="432"/>
      <c r="BM23" s="432"/>
      <c r="BN23" s="451"/>
      <c r="BO23" s="462"/>
      <c r="BP23" s="463"/>
      <c r="BQ23" s="463"/>
      <c r="BR23" s="463"/>
      <c r="BS23" s="463"/>
      <c r="BT23" s="463"/>
      <c r="BU23" s="463"/>
      <c r="BV23" s="463"/>
      <c r="BW23" s="463"/>
      <c r="BX23" s="463"/>
      <c r="BY23" s="463"/>
      <c r="BZ23" s="463"/>
      <c r="CA23" s="464"/>
      <c r="CB23" s="469"/>
      <c r="CC23" s="463"/>
      <c r="CD23" s="463"/>
      <c r="CE23" s="463"/>
      <c r="CF23" s="463"/>
      <c r="CG23" s="463"/>
      <c r="CH23" s="463"/>
      <c r="CI23" s="463"/>
      <c r="CJ23" s="463"/>
      <c r="CK23" s="463"/>
      <c r="CL23" s="463"/>
      <c r="CM23" s="463"/>
      <c r="CN23" s="464"/>
      <c r="CO23" s="186"/>
      <c r="CP23" s="186"/>
      <c r="CQ23" s="186"/>
      <c r="CR23" s="186"/>
      <c r="CS23" s="186"/>
      <c r="CT23" s="186"/>
      <c r="CU23" s="186"/>
      <c r="CV23" s="186"/>
      <c r="CW23" s="186"/>
      <c r="CX23" s="186"/>
      <c r="CY23" s="186"/>
      <c r="CZ23" s="186"/>
      <c r="DA23" s="186"/>
      <c r="DB23" s="477"/>
      <c r="DC23" s="292"/>
      <c r="DD23" s="292"/>
      <c r="DE23" s="292"/>
      <c r="DF23" s="292"/>
      <c r="DG23" s="292"/>
      <c r="DH23" s="292"/>
      <c r="DI23" s="292"/>
      <c r="DJ23" s="292"/>
      <c r="DK23" s="292"/>
      <c r="DL23" s="292"/>
      <c r="DM23" s="292"/>
      <c r="DN23" s="476"/>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row>
    <row r="24" spans="1:145" ht="12" customHeight="1">
      <c r="A24" s="505"/>
      <c r="B24" s="506"/>
      <c r="C24" s="506"/>
      <c r="D24" s="506"/>
      <c r="E24" s="506"/>
      <c r="F24" s="2"/>
      <c r="G24" s="2"/>
      <c r="H24" s="2"/>
      <c r="I24" s="2"/>
      <c r="J24" s="2"/>
      <c r="K24" s="2"/>
      <c r="L24" s="2"/>
      <c r="M24" s="2"/>
      <c r="N24" s="12"/>
      <c r="O24" s="439"/>
      <c r="P24" s="440"/>
      <c r="Q24" s="440"/>
      <c r="R24" s="440"/>
      <c r="S24" s="440"/>
      <c r="T24" s="440"/>
      <c r="U24" s="440"/>
      <c r="V24" s="440"/>
      <c r="W24" s="440"/>
      <c r="X24" s="440"/>
      <c r="Y24" s="440"/>
      <c r="Z24" s="440"/>
      <c r="AA24" s="441"/>
      <c r="AB24" s="314"/>
      <c r="AC24" s="315"/>
      <c r="AD24" s="315"/>
      <c r="AE24" s="315"/>
      <c r="AF24" s="315"/>
      <c r="AG24" s="315"/>
      <c r="AH24" s="315"/>
      <c r="AI24" s="315"/>
      <c r="AJ24" s="315"/>
      <c r="AK24" s="315"/>
      <c r="AL24" s="315"/>
      <c r="AM24" s="315"/>
      <c r="AN24" s="316"/>
      <c r="AO24" s="448"/>
      <c r="AP24" s="449"/>
      <c r="AQ24" s="449"/>
      <c r="AR24" s="449"/>
      <c r="AS24" s="449"/>
      <c r="AT24" s="449"/>
      <c r="AU24" s="449"/>
      <c r="AV24" s="449"/>
      <c r="AW24" s="449"/>
      <c r="AX24" s="449"/>
      <c r="AY24" s="449"/>
      <c r="AZ24" s="449"/>
      <c r="BA24" s="450"/>
      <c r="BB24" s="432"/>
      <c r="BC24" s="432"/>
      <c r="BD24" s="432"/>
      <c r="BE24" s="432"/>
      <c r="BF24" s="432"/>
      <c r="BG24" s="432"/>
      <c r="BH24" s="432"/>
      <c r="BI24" s="432"/>
      <c r="BJ24" s="432"/>
      <c r="BK24" s="432"/>
      <c r="BL24" s="432"/>
      <c r="BM24" s="432"/>
      <c r="BN24" s="451"/>
      <c r="BO24" s="465"/>
      <c r="BP24" s="466"/>
      <c r="BQ24" s="466"/>
      <c r="BR24" s="466"/>
      <c r="BS24" s="466"/>
      <c r="BT24" s="466"/>
      <c r="BU24" s="466"/>
      <c r="BV24" s="466"/>
      <c r="BW24" s="466"/>
      <c r="BX24" s="466"/>
      <c r="BY24" s="466"/>
      <c r="BZ24" s="466"/>
      <c r="CA24" s="467"/>
      <c r="CB24" s="470"/>
      <c r="CC24" s="466"/>
      <c r="CD24" s="466"/>
      <c r="CE24" s="466"/>
      <c r="CF24" s="466"/>
      <c r="CG24" s="466"/>
      <c r="CH24" s="466"/>
      <c r="CI24" s="466"/>
      <c r="CJ24" s="466"/>
      <c r="CK24" s="466"/>
      <c r="CL24" s="466"/>
      <c r="CM24" s="466"/>
      <c r="CN24" s="467"/>
      <c r="CO24" s="186"/>
      <c r="CP24" s="186"/>
      <c r="CQ24" s="186"/>
      <c r="CR24" s="186"/>
      <c r="CS24" s="186"/>
      <c r="CT24" s="186"/>
      <c r="CU24" s="186"/>
      <c r="CV24" s="186"/>
      <c r="CW24" s="186"/>
      <c r="CX24" s="186"/>
      <c r="CY24" s="186"/>
      <c r="CZ24" s="186"/>
      <c r="DA24" s="186"/>
      <c r="DB24" s="478"/>
      <c r="DC24" s="479"/>
      <c r="DD24" s="479"/>
      <c r="DE24" s="479"/>
      <c r="DF24" s="479"/>
      <c r="DG24" s="479"/>
      <c r="DH24" s="479"/>
      <c r="DI24" s="479"/>
      <c r="DJ24" s="479"/>
      <c r="DK24" s="479"/>
      <c r="DL24" s="479"/>
      <c r="DM24" s="479"/>
      <c r="DN24" s="480"/>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row>
    <row r="25" spans="1:145" ht="8.1" customHeight="1">
      <c r="A25" s="262" t="s">
        <v>87</v>
      </c>
      <c r="B25" s="263"/>
      <c r="C25" s="263"/>
      <c r="D25" s="263"/>
      <c r="E25" s="263"/>
      <c r="F25" s="263"/>
      <c r="G25" s="263"/>
      <c r="H25" s="263"/>
      <c r="I25" s="263"/>
      <c r="J25" s="263"/>
      <c r="K25" s="263"/>
      <c r="L25" s="263"/>
      <c r="M25" s="263"/>
      <c r="N25" s="264"/>
      <c r="O25" s="268">
        <f>'労災（常用）'!W9</f>
        <v>0</v>
      </c>
      <c r="P25" s="269"/>
      <c r="Q25" s="272" t="s">
        <v>23</v>
      </c>
      <c r="R25" s="144"/>
      <c r="S25" s="149">
        <f>'労災（常用）'!V9</f>
        <v>0</v>
      </c>
      <c r="T25" s="166"/>
      <c r="U25" s="166"/>
      <c r="V25" s="166"/>
      <c r="W25" s="166"/>
      <c r="X25" s="166"/>
      <c r="Y25" s="166"/>
      <c r="Z25" s="272" t="s">
        <v>24</v>
      </c>
      <c r="AA25" s="272"/>
      <c r="AB25" s="140">
        <f>'労災（役員兼）'!W9</f>
        <v>0</v>
      </c>
      <c r="AC25" s="141"/>
      <c r="AD25" s="144" t="s">
        <v>23</v>
      </c>
      <c r="AE25" s="145"/>
      <c r="AF25" s="148">
        <f>'労災（役員兼）'!$V$9</f>
        <v>0</v>
      </c>
      <c r="AG25" s="148"/>
      <c r="AH25" s="148"/>
      <c r="AI25" s="148"/>
      <c r="AJ25" s="148"/>
      <c r="AK25" s="148"/>
      <c r="AL25" s="149"/>
      <c r="AM25" s="144" t="s">
        <v>24</v>
      </c>
      <c r="AN25" s="145"/>
      <c r="AO25" s="140">
        <f>'労災（臨時）'!W9</f>
        <v>0</v>
      </c>
      <c r="AP25" s="141"/>
      <c r="AQ25" s="144" t="s">
        <v>23</v>
      </c>
      <c r="AR25" s="145"/>
      <c r="AS25" s="148">
        <f>'労災（臨時）'!V9</f>
        <v>0</v>
      </c>
      <c r="AT25" s="148"/>
      <c r="AU25" s="148"/>
      <c r="AV25" s="148"/>
      <c r="AW25" s="148"/>
      <c r="AX25" s="148"/>
      <c r="AY25" s="149"/>
      <c r="AZ25" s="272" t="s">
        <v>24</v>
      </c>
      <c r="BA25" s="144"/>
      <c r="BB25" s="201">
        <f>SUM(O25+AB25+AO25)</f>
        <v>0</v>
      </c>
      <c r="BC25" s="201"/>
      <c r="BD25" s="152" t="s">
        <v>23</v>
      </c>
      <c r="BE25" s="153"/>
      <c r="BF25" s="156">
        <f>SUM(S25+AF25+AS25)</f>
        <v>0</v>
      </c>
      <c r="BG25" s="157"/>
      <c r="BH25" s="157"/>
      <c r="BI25" s="157"/>
      <c r="BJ25" s="157"/>
      <c r="BK25" s="157"/>
      <c r="BL25" s="157"/>
      <c r="BM25" s="272" t="s">
        <v>24</v>
      </c>
      <c r="BN25" s="272"/>
      <c r="BO25" s="164">
        <f>'雇保（被保険者）'!W11</f>
        <v>0</v>
      </c>
      <c r="BP25" s="141"/>
      <c r="BQ25" s="144" t="s">
        <v>23</v>
      </c>
      <c r="BR25" s="145"/>
      <c r="BS25" s="149">
        <f>'雇保（被保険者）'!$V$11</f>
        <v>0</v>
      </c>
      <c r="BT25" s="166"/>
      <c r="BU25" s="166"/>
      <c r="BV25" s="166"/>
      <c r="BW25" s="166"/>
      <c r="BX25" s="166"/>
      <c r="BY25" s="166"/>
      <c r="BZ25" s="272" t="s">
        <v>24</v>
      </c>
      <c r="CA25" s="144"/>
      <c r="CB25" s="140">
        <f>'雇保（役員）'!W11</f>
        <v>0</v>
      </c>
      <c r="CC25" s="141"/>
      <c r="CD25" s="144" t="s">
        <v>23</v>
      </c>
      <c r="CE25" s="145"/>
      <c r="CF25" s="149">
        <f>'雇保（役員）'!$V$11</f>
        <v>0</v>
      </c>
      <c r="CG25" s="166"/>
      <c r="CH25" s="166"/>
      <c r="CI25" s="166"/>
      <c r="CJ25" s="166"/>
      <c r="CK25" s="166"/>
      <c r="CL25" s="166"/>
      <c r="CM25" s="272" t="s">
        <v>24</v>
      </c>
      <c r="CN25" s="144"/>
      <c r="CO25" s="126">
        <f>SUM(BO25+CB25)</f>
        <v>0</v>
      </c>
      <c r="CP25" s="127"/>
      <c r="CQ25" s="122" t="s">
        <v>23</v>
      </c>
      <c r="CR25" s="123"/>
      <c r="CS25" s="126">
        <f>SUM(BS25+CF25)</f>
        <v>0</v>
      </c>
      <c r="CT25" s="127"/>
      <c r="CU25" s="127"/>
      <c r="CV25" s="127"/>
      <c r="CW25" s="127"/>
      <c r="CX25" s="127"/>
      <c r="CY25" s="127"/>
      <c r="CZ25" s="272" t="s">
        <v>24</v>
      </c>
      <c r="DA25" s="144"/>
      <c r="DB25" s="140">
        <f>'雇保（高年齢）'!W11</f>
        <v>0</v>
      </c>
      <c r="DC25" s="141"/>
      <c r="DD25" s="144" t="s">
        <v>23</v>
      </c>
      <c r="DE25" s="145"/>
      <c r="DF25" s="149">
        <f>'雇保（高年齢）'!V11</f>
        <v>0</v>
      </c>
      <c r="DG25" s="166"/>
      <c r="DH25" s="166"/>
      <c r="DI25" s="166"/>
      <c r="DJ25" s="166"/>
      <c r="DK25" s="166"/>
      <c r="DL25" s="166"/>
      <c r="DM25" s="272" t="s">
        <v>24</v>
      </c>
      <c r="DN25" s="452"/>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row>
    <row r="26" spans="1:145" ht="8.1" customHeight="1">
      <c r="A26" s="265"/>
      <c r="B26" s="266"/>
      <c r="C26" s="266"/>
      <c r="D26" s="266"/>
      <c r="E26" s="266"/>
      <c r="F26" s="266"/>
      <c r="G26" s="266"/>
      <c r="H26" s="266"/>
      <c r="I26" s="266"/>
      <c r="J26" s="266"/>
      <c r="K26" s="266"/>
      <c r="L26" s="266"/>
      <c r="M26" s="266"/>
      <c r="N26" s="267"/>
      <c r="O26" s="270"/>
      <c r="P26" s="271"/>
      <c r="Q26" s="273"/>
      <c r="R26" s="146"/>
      <c r="S26" s="151"/>
      <c r="T26" s="167"/>
      <c r="U26" s="167"/>
      <c r="V26" s="167"/>
      <c r="W26" s="167"/>
      <c r="X26" s="167"/>
      <c r="Y26" s="167"/>
      <c r="Z26" s="273"/>
      <c r="AA26" s="273"/>
      <c r="AB26" s="142"/>
      <c r="AC26" s="143"/>
      <c r="AD26" s="146"/>
      <c r="AE26" s="147"/>
      <c r="AF26" s="150"/>
      <c r="AG26" s="150"/>
      <c r="AH26" s="150"/>
      <c r="AI26" s="150"/>
      <c r="AJ26" s="150"/>
      <c r="AK26" s="150"/>
      <c r="AL26" s="151"/>
      <c r="AM26" s="146"/>
      <c r="AN26" s="147"/>
      <c r="AO26" s="142"/>
      <c r="AP26" s="143"/>
      <c r="AQ26" s="146"/>
      <c r="AR26" s="147"/>
      <c r="AS26" s="150"/>
      <c r="AT26" s="150"/>
      <c r="AU26" s="150"/>
      <c r="AV26" s="150"/>
      <c r="AW26" s="150"/>
      <c r="AX26" s="150"/>
      <c r="AY26" s="151"/>
      <c r="AZ26" s="273"/>
      <c r="BA26" s="146"/>
      <c r="BB26" s="203"/>
      <c r="BC26" s="203"/>
      <c r="BD26" s="154"/>
      <c r="BE26" s="155"/>
      <c r="BF26" s="158"/>
      <c r="BG26" s="159"/>
      <c r="BH26" s="159"/>
      <c r="BI26" s="159"/>
      <c r="BJ26" s="159"/>
      <c r="BK26" s="159"/>
      <c r="BL26" s="159"/>
      <c r="BM26" s="273"/>
      <c r="BN26" s="273"/>
      <c r="BO26" s="165"/>
      <c r="BP26" s="143"/>
      <c r="BQ26" s="146"/>
      <c r="BR26" s="147"/>
      <c r="BS26" s="151"/>
      <c r="BT26" s="167"/>
      <c r="BU26" s="167"/>
      <c r="BV26" s="167"/>
      <c r="BW26" s="167"/>
      <c r="BX26" s="167"/>
      <c r="BY26" s="167"/>
      <c r="BZ26" s="273"/>
      <c r="CA26" s="146"/>
      <c r="CB26" s="142"/>
      <c r="CC26" s="143"/>
      <c r="CD26" s="146"/>
      <c r="CE26" s="147"/>
      <c r="CF26" s="151"/>
      <c r="CG26" s="167"/>
      <c r="CH26" s="167"/>
      <c r="CI26" s="167"/>
      <c r="CJ26" s="167"/>
      <c r="CK26" s="167"/>
      <c r="CL26" s="167"/>
      <c r="CM26" s="273"/>
      <c r="CN26" s="146"/>
      <c r="CO26" s="128"/>
      <c r="CP26" s="129"/>
      <c r="CQ26" s="124"/>
      <c r="CR26" s="125"/>
      <c r="CS26" s="128"/>
      <c r="CT26" s="129"/>
      <c r="CU26" s="129"/>
      <c r="CV26" s="129"/>
      <c r="CW26" s="129"/>
      <c r="CX26" s="129"/>
      <c r="CY26" s="129"/>
      <c r="CZ26" s="273"/>
      <c r="DA26" s="146"/>
      <c r="DB26" s="142"/>
      <c r="DC26" s="143"/>
      <c r="DD26" s="146"/>
      <c r="DE26" s="147"/>
      <c r="DF26" s="151"/>
      <c r="DG26" s="167"/>
      <c r="DH26" s="167"/>
      <c r="DI26" s="167"/>
      <c r="DJ26" s="167"/>
      <c r="DK26" s="167"/>
      <c r="DL26" s="167"/>
      <c r="DM26" s="273"/>
      <c r="DN26" s="453"/>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row>
    <row r="27" spans="1:145" ht="8.1" customHeight="1">
      <c r="A27" s="262" t="s">
        <v>88</v>
      </c>
      <c r="B27" s="263"/>
      <c r="C27" s="263"/>
      <c r="D27" s="263"/>
      <c r="E27" s="263"/>
      <c r="F27" s="263"/>
      <c r="G27" s="263"/>
      <c r="H27" s="263"/>
      <c r="I27" s="263"/>
      <c r="J27" s="263"/>
      <c r="K27" s="263"/>
      <c r="L27" s="263"/>
      <c r="M27" s="263"/>
      <c r="N27" s="264"/>
      <c r="O27" s="268">
        <f>'労災（常用）'!W10</f>
        <v>0</v>
      </c>
      <c r="P27" s="269"/>
      <c r="Q27" s="272"/>
      <c r="R27" s="144"/>
      <c r="S27" s="149">
        <f>'労災（常用）'!V10</f>
        <v>0</v>
      </c>
      <c r="T27" s="166"/>
      <c r="U27" s="166"/>
      <c r="V27" s="166"/>
      <c r="W27" s="166"/>
      <c r="X27" s="166"/>
      <c r="Y27" s="166"/>
      <c r="Z27" s="136"/>
      <c r="AA27" s="136"/>
      <c r="AB27" s="140">
        <f>'労災（役員兼）'!W10</f>
        <v>0</v>
      </c>
      <c r="AC27" s="141"/>
      <c r="AD27" s="144"/>
      <c r="AE27" s="145"/>
      <c r="AF27" s="148">
        <f>'労災（役員兼）'!$V$10</f>
        <v>0</v>
      </c>
      <c r="AG27" s="148"/>
      <c r="AH27" s="148"/>
      <c r="AI27" s="148"/>
      <c r="AJ27" s="148"/>
      <c r="AK27" s="148"/>
      <c r="AL27" s="149"/>
      <c r="AM27" s="137"/>
      <c r="AN27" s="162"/>
      <c r="AO27" s="140">
        <f>'労災（臨時）'!W10</f>
        <v>0</v>
      </c>
      <c r="AP27" s="141"/>
      <c r="AQ27" s="144"/>
      <c r="AR27" s="145"/>
      <c r="AS27" s="148">
        <f>'労災（臨時）'!V10</f>
        <v>0</v>
      </c>
      <c r="AT27" s="148"/>
      <c r="AU27" s="148"/>
      <c r="AV27" s="148"/>
      <c r="AW27" s="148"/>
      <c r="AX27" s="148"/>
      <c r="AY27" s="149"/>
      <c r="AZ27" s="136"/>
      <c r="BA27" s="137"/>
      <c r="BB27" s="200">
        <f>SUM(O27+AB27+AO27)</f>
        <v>0</v>
      </c>
      <c r="BC27" s="201"/>
      <c r="BD27" s="152"/>
      <c r="BE27" s="153"/>
      <c r="BF27" s="156">
        <f>SUM(S27+AF27+AS27)</f>
        <v>0</v>
      </c>
      <c r="BG27" s="157"/>
      <c r="BH27" s="157"/>
      <c r="BI27" s="157"/>
      <c r="BJ27" s="157"/>
      <c r="BK27" s="157"/>
      <c r="BL27" s="157"/>
      <c r="BM27" s="160"/>
      <c r="BN27" s="160"/>
      <c r="BO27" s="164">
        <f>'雇保（被保険者）'!W12</f>
        <v>0</v>
      </c>
      <c r="BP27" s="141"/>
      <c r="BQ27" s="144"/>
      <c r="BR27" s="145"/>
      <c r="BS27" s="149">
        <f>'雇保（被保険者）'!$V$12</f>
        <v>0</v>
      </c>
      <c r="BT27" s="166"/>
      <c r="BU27" s="166"/>
      <c r="BV27" s="166"/>
      <c r="BW27" s="166"/>
      <c r="BX27" s="166"/>
      <c r="BY27" s="166"/>
      <c r="BZ27" s="136"/>
      <c r="CA27" s="137"/>
      <c r="CB27" s="140">
        <f>'雇保（役員）'!W12</f>
        <v>0</v>
      </c>
      <c r="CC27" s="141"/>
      <c r="CD27" s="144"/>
      <c r="CE27" s="145"/>
      <c r="CF27" s="149">
        <f>'雇保（役員）'!$V$12</f>
        <v>0</v>
      </c>
      <c r="CG27" s="166"/>
      <c r="CH27" s="166"/>
      <c r="CI27" s="166"/>
      <c r="CJ27" s="166"/>
      <c r="CK27" s="166"/>
      <c r="CL27" s="166"/>
      <c r="CM27" s="136"/>
      <c r="CN27" s="137"/>
      <c r="CO27" s="126">
        <f>SUM(BO27+CB27)</f>
        <v>0</v>
      </c>
      <c r="CP27" s="127"/>
      <c r="CQ27" s="122"/>
      <c r="CR27" s="123"/>
      <c r="CS27" s="126">
        <f>SUM(BS27+CF27)</f>
        <v>0</v>
      </c>
      <c r="CT27" s="127"/>
      <c r="CU27" s="127"/>
      <c r="CV27" s="127"/>
      <c r="CW27" s="127"/>
      <c r="CX27" s="127"/>
      <c r="CY27" s="127"/>
      <c r="CZ27" s="136"/>
      <c r="DA27" s="137"/>
      <c r="DB27" s="140">
        <f>'雇保（高年齢）'!W12</f>
        <v>0</v>
      </c>
      <c r="DC27" s="141"/>
      <c r="DD27" s="144"/>
      <c r="DE27" s="145"/>
      <c r="DF27" s="149">
        <f>'雇保（高年齢）'!V12</f>
        <v>0</v>
      </c>
      <c r="DG27" s="166"/>
      <c r="DH27" s="166"/>
      <c r="DI27" s="166"/>
      <c r="DJ27" s="166"/>
      <c r="DK27" s="166"/>
      <c r="DL27" s="166"/>
      <c r="DM27" s="136"/>
      <c r="DN27" s="368"/>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row>
    <row r="28" spans="1:145" ht="8.1" customHeight="1">
      <c r="A28" s="265"/>
      <c r="B28" s="266"/>
      <c r="C28" s="266"/>
      <c r="D28" s="266"/>
      <c r="E28" s="266"/>
      <c r="F28" s="266"/>
      <c r="G28" s="266"/>
      <c r="H28" s="266"/>
      <c r="I28" s="266"/>
      <c r="J28" s="266"/>
      <c r="K28" s="266"/>
      <c r="L28" s="266"/>
      <c r="M28" s="266"/>
      <c r="N28" s="267"/>
      <c r="O28" s="270"/>
      <c r="P28" s="271"/>
      <c r="Q28" s="273"/>
      <c r="R28" s="146"/>
      <c r="S28" s="151"/>
      <c r="T28" s="167"/>
      <c r="U28" s="167"/>
      <c r="V28" s="167"/>
      <c r="W28" s="167"/>
      <c r="X28" s="167"/>
      <c r="Y28" s="167"/>
      <c r="Z28" s="138"/>
      <c r="AA28" s="138"/>
      <c r="AB28" s="142"/>
      <c r="AC28" s="143"/>
      <c r="AD28" s="146"/>
      <c r="AE28" s="147"/>
      <c r="AF28" s="150"/>
      <c r="AG28" s="150"/>
      <c r="AH28" s="150"/>
      <c r="AI28" s="150"/>
      <c r="AJ28" s="150"/>
      <c r="AK28" s="150"/>
      <c r="AL28" s="151"/>
      <c r="AM28" s="139"/>
      <c r="AN28" s="163"/>
      <c r="AO28" s="142"/>
      <c r="AP28" s="143"/>
      <c r="AQ28" s="146"/>
      <c r="AR28" s="147"/>
      <c r="AS28" s="150"/>
      <c r="AT28" s="150"/>
      <c r="AU28" s="150"/>
      <c r="AV28" s="150"/>
      <c r="AW28" s="150"/>
      <c r="AX28" s="150"/>
      <c r="AY28" s="151"/>
      <c r="AZ28" s="138"/>
      <c r="BA28" s="139"/>
      <c r="BB28" s="202"/>
      <c r="BC28" s="203"/>
      <c r="BD28" s="154"/>
      <c r="BE28" s="155"/>
      <c r="BF28" s="158"/>
      <c r="BG28" s="159"/>
      <c r="BH28" s="159"/>
      <c r="BI28" s="159"/>
      <c r="BJ28" s="159"/>
      <c r="BK28" s="159"/>
      <c r="BL28" s="159"/>
      <c r="BM28" s="161"/>
      <c r="BN28" s="161"/>
      <c r="BO28" s="165"/>
      <c r="BP28" s="143"/>
      <c r="BQ28" s="146"/>
      <c r="BR28" s="147"/>
      <c r="BS28" s="151"/>
      <c r="BT28" s="167"/>
      <c r="BU28" s="167"/>
      <c r="BV28" s="167"/>
      <c r="BW28" s="167"/>
      <c r="BX28" s="167"/>
      <c r="BY28" s="167"/>
      <c r="BZ28" s="138"/>
      <c r="CA28" s="139"/>
      <c r="CB28" s="142"/>
      <c r="CC28" s="143"/>
      <c r="CD28" s="146"/>
      <c r="CE28" s="147"/>
      <c r="CF28" s="151"/>
      <c r="CG28" s="167"/>
      <c r="CH28" s="167"/>
      <c r="CI28" s="167"/>
      <c r="CJ28" s="167"/>
      <c r="CK28" s="167"/>
      <c r="CL28" s="167"/>
      <c r="CM28" s="138"/>
      <c r="CN28" s="139"/>
      <c r="CO28" s="128"/>
      <c r="CP28" s="129"/>
      <c r="CQ28" s="124"/>
      <c r="CR28" s="125"/>
      <c r="CS28" s="128"/>
      <c r="CT28" s="129"/>
      <c r="CU28" s="129"/>
      <c r="CV28" s="129"/>
      <c r="CW28" s="129"/>
      <c r="CX28" s="129"/>
      <c r="CY28" s="129"/>
      <c r="CZ28" s="138"/>
      <c r="DA28" s="139"/>
      <c r="DB28" s="142"/>
      <c r="DC28" s="143"/>
      <c r="DD28" s="146"/>
      <c r="DE28" s="147"/>
      <c r="DF28" s="151"/>
      <c r="DG28" s="167"/>
      <c r="DH28" s="167"/>
      <c r="DI28" s="167"/>
      <c r="DJ28" s="167"/>
      <c r="DK28" s="167"/>
      <c r="DL28" s="167"/>
      <c r="DM28" s="138"/>
      <c r="DN28" s="369"/>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row>
    <row r="29" spans="1:145" ht="8.1" customHeight="1">
      <c r="A29" s="262" t="s">
        <v>158</v>
      </c>
      <c r="B29" s="263"/>
      <c r="C29" s="263"/>
      <c r="D29" s="263"/>
      <c r="E29" s="263"/>
      <c r="F29" s="263"/>
      <c r="G29" s="263"/>
      <c r="H29" s="263"/>
      <c r="I29" s="263"/>
      <c r="J29" s="263"/>
      <c r="K29" s="263"/>
      <c r="L29" s="263"/>
      <c r="M29" s="263"/>
      <c r="N29" s="264"/>
      <c r="O29" s="268">
        <f>'労災（常用）'!W11</f>
        <v>0</v>
      </c>
      <c r="P29" s="269"/>
      <c r="Q29" s="272"/>
      <c r="R29" s="144"/>
      <c r="S29" s="149">
        <f>'労災（常用）'!V11</f>
        <v>0</v>
      </c>
      <c r="T29" s="166"/>
      <c r="U29" s="166"/>
      <c r="V29" s="166"/>
      <c r="W29" s="166"/>
      <c r="X29" s="166"/>
      <c r="Y29" s="166"/>
      <c r="Z29" s="136"/>
      <c r="AA29" s="136"/>
      <c r="AB29" s="140">
        <f>'労災（役員兼）'!W11</f>
        <v>0</v>
      </c>
      <c r="AC29" s="141"/>
      <c r="AD29" s="144"/>
      <c r="AE29" s="145"/>
      <c r="AF29" s="148">
        <f>'労災（役員兼）'!$V$11</f>
        <v>0</v>
      </c>
      <c r="AG29" s="148"/>
      <c r="AH29" s="148"/>
      <c r="AI29" s="148"/>
      <c r="AJ29" s="148"/>
      <c r="AK29" s="148"/>
      <c r="AL29" s="149"/>
      <c r="AM29" s="137"/>
      <c r="AN29" s="162"/>
      <c r="AO29" s="140">
        <f>'労災（臨時）'!W11</f>
        <v>0</v>
      </c>
      <c r="AP29" s="141"/>
      <c r="AQ29" s="144"/>
      <c r="AR29" s="145"/>
      <c r="AS29" s="148">
        <f>'労災（臨時）'!V11</f>
        <v>0</v>
      </c>
      <c r="AT29" s="148"/>
      <c r="AU29" s="148"/>
      <c r="AV29" s="148"/>
      <c r="AW29" s="148"/>
      <c r="AX29" s="148"/>
      <c r="AY29" s="149"/>
      <c r="AZ29" s="136"/>
      <c r="BA29" s="137"/>
      <c r="BB29" s="200">
        <f>SUM(O29+AB29+AO29)</f>
        <v>0</v>
      </c>
      <c r="BC29" s="201"/>
      <c r="BD29" s="152"/>
      <c r="BE29" s="153"/>
      <c r="BF29" s="156">
        <f>SUM(S29+AF29+AS29)</f>
        <v>0</v>
      </c>
      <c r="BG29" s="157"/>
      <c r="BH29" s="157"/>
      <c r="BI29" s="157"/>
      <c r="BJ29" s="157"/>
      <c r="BK29" s="157"/>
      <c r="BL29" s="157"/>
      <c r="BM29" s="160"/>
      <c r="BN29" s="160"/>
      <c r="BO29" s="164">
        <f>'雇保（被保険者）'!W13</f>
        <v>0</v>
      </c>
      <c r="BP29" s="141"/>
      <c r="BQ29" s="144"/>
      <c r="BR29" s="145"/>
      <c r="BS29" s="149">
        <f>'雇保（被保険者）'!$V$13</f>
        <v>0</v>
      </c>
      <c r="BT29" s="166"/>
      <c r="BU29" s="166"/>
      <c r="BV29" s="166"/>
      <c r="BW29" s="166"/>
      <c r="BX29" s="166"/>
      <c r="BY29" s="166"/>
      <c r="BZ29" s="136"/>
      <c r="CA29" s="137"/>
      <c r="CB29" s="140">
        <f>'雇保（役員）'!W13</f>
        <v>0</v>
      </c>
      <c r="CC29" s="141"/>
      <c r="CD29" s="144"/>
      <c r="CE29" s="145"/>
      <c r="CF29" s="149">
        <f>'雇保（役員）'!$V$13</f>
        <v>0</v>
      </c>
      <c r="CG29" s="166"/>
      <c r="CH29" s="166"/>
      <c r="CI29" s="166"/>
      <c r="CJ29" s="166"/>
      <c r="CK29" s="166"/>
      <c r="CL29" s="166"/>
      <c r="CM29" s="136"/>
      <c r="CN29" s="137"/>
      <c r="CO29" s="126">
        <f>SUM(BO29+CB29)</f>
        <v>0</v>
      </c>
      <c r="CP29" s="127"/>
      <c r="CQ29" s="122"/>
      <c r="CR29" s="123"/>
      <c r="CS29" s="126">
        <f>SUM(BS29+CF29)</f>
        <v>0</v>
      </c>
      <c r="CT29" s="127"/>
      <c r="CU29" s="127"/>
      <c r="CV29" s="127"/>
      <c r="CW29" s="127"/>
      <c r="CX29" s="127"/>
      <c r="CY29" s="127"/>
      <c r="CZ29" s="136"/>
      <c r="DA29" s="137"/>
      <c r="DB29" s="140">
        <f>'雇保（高年齢）'!W13</f>
        <v>0</v>
      </c>
      <c r="DC29" s="141"/>
      <c r="DD29" s="144"/>
      <c r="DE29" s="145"/>
      <c r="DF29" s="149">
        <f>'雇保（高年齢）'!V13</f>
        <v>0</v>
      </c>
      <c r="DG29" s="166"/>
      <c r="DH29" s="166"/>
      <c r="DI29" s="166"/>
      <c r="DJ29" s="166"/>
      <c r="DK29" s="166"/>
      <c r="DL29" s="166"/>
      <c r="DM29" s="136"/>
      <c r="DN29" s="368"/>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row>
    <row r="30" spans="1:145" ht="8.1" customHeight="1">
      <c r="A30" s="265"/>
      <c r="B30" s="266"/>
      <c r="C30" s="266"/>
      <c r="D30" s="266"/>
      <c r="E30" s="266"/>
      <c r="F30" s="266"/>
      <c r="G30" s="266"/>
      <c r="H30" s="266"/>
      <c r="I30" s="266"/>
      <c r="J30" s="266"/>
      <c r="K30" s="266"/>
      <c r="L30" s="266"/>
      <c r="M30" s="266"/>
      <c r="N30" s="267"/>
      <c r="O30" s="270"/>
      <c r="P30" s="271"/>
      <c r="Q30" s="273"/>
      <c r="R30" s="146"/>
      <c r="S30" s="151"/>
      <c r="T30" s="167"/>
      <c r="U30" s="167"/>
      <c r="V30" s="167"/>
      <c r="W30" s="167"/>
      <c r="X30" s="167"/>
      <c r="Y30" s="167"/>
      <c r="Z30" s="138"/>
      <c r="AA30" s="138"/>
      <c r="AB30" s="142"/>
      <c r="AC30" s="143"/>
      <c r="AD30" s="146"/>
      <c r="AE30" s="147"/>
      <c r="AF30" s="150"/>
      <c r="AG30" s="150"/>
      <c r="AH30" s="150"/>
      <c r="AI30" s="150"/>
      <c r="AJ30" s="150"/>
      <c r="AK30" s="150"/>
      <c r="AL30" s="151"/>
      <c r="AM30" s="139"/>
      <c r="AN30" s="163"/>
      <c r="AO30" s="142"/>
      <c r="AP30" s="143"/>
      <c r="AQ30" s="146"/>
      <c r="AR30" s="147"/>
      <c r="AS30" s="150"/>
      <c r="AT30" s="150"/>
      <c r="AU30" s="150"/>
      <c r="AV30" s="150"/>
      <c r="AW30" s="150"/>
      <c r="AX30" s="150"/>
      <c r="AY30" s="151"/>
      <c r="AZ30" s="138"/>
      <c r="BA30" s="139"/>
      <c r="BB30" s="202"/>
      <c r="BC30" s="203"/>
      <c r="BD30" s="154"/>
      <c r="BE30" s="155"/>
      <c r="BF30" s="158"/>
      <c r="BG30" s="159"/>
      <c r="BH30" s="159"/>
      <c r="BI30" s="159"/>
      <c r="BJ30" s="159"/>
      <c r="BK30" s="159"/>
      <c r="BL30" s="159"/>
      <c r="BM30" s="161"/>
      <c r="BN30" s="161"/>
      <c r="BO30" s="165"/>
      <c r="BP30" s="143"/>
      <c r="BQ30" s="146"/>
      <c r="BR30" s="147"/>
      <c r="BS30" s="151"/>
      <c r="BT30" s="167"/>
      <c r="BU30" s="167"/>
      <c r="BV30" s="167"/>
      <c r="BW30" s="167"/>
      <c r="BX30" s="167"/>
      <c r="BY30" s="167"/>
      <c r="BZ30" s="138"/>
      <c r="CA30" s="139"/>
      <c r="CB30" s="142"/>
      <c r="CC30" s="143"/>
      <c r="CD30" s="146"/>
      <c r="CE30" s="147"/>
      <c r="CF30" s="151"/>
      <c r="CG30" s="167"/>
      <c r="CH30" s="167"/>
      <c r="CI30" s="167"/>
      <c r="CJ30" s="167"/>
      <c r="CK30" s="167"/>
      <c r="CL30" s="167"/>
      <c r="CM30" s="138"/>
      <c r="CN30" s="139"/>
      <c r="CO30" s="128"/>
      <c r="CP30" s="129"/>
      <c r="CQ30" s="124"/>
      <c r="CR30" s="125"/>
      <c r="CS30" s="128"/>
      <c r="CT30" s="129"/>
      <c r="CU30" s="129"/>
      <c r="CV30" s="129"/>
      <c r="CW30" s="129"/>
      <c r="CX30" s="129"/>
      <c r="CY30" s="129"/>
      <c r="CZ30" s="138"/>
      <c r="DA30" s="139"/>
      <c r="DB30" s="142"/>
      <c r="DC30" s="143"/>
      <c r="DD30" s="146"/>
      <c r="DE30" s="147"/>
      <c r="DF30" s="151"/>
      <c r="DG30" s="167"/>
      <c r="DH30" s="167"/>
      <c r="DI30" s="167"/>
      <c r="DJ30" s="167"/>
      <c r="DK30" s="167"/>
      <c r="DL30" s="167"/>
      <c r="DM30" s="138"/>
      <c r="DN30" s="369"/>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row>
    <row r="31" spans="1:145" ht="8.1" customHeight="1">
      <c r="A31" s="262" t="s">
        <v>159</v>
      </c>
      <c r="B31" s="263"/>
      <c r="C31" s="263"/>
      <c r="D31" s="263"/>
      <c r="E31" s="263"/>
      <c r="F31" s="263"/>
      <c r="G31" s="263"/>
      <c r="H31" s="263"/>
      <c r="I31" s="263"/>
      <c r="J31" s="263"/>
      <c r="K31" s="263"/>
      <c r="L31" s="263"/>
      <c r="M31" s="263"/>
      <c r="N31" s="264"/>
      <c r="O31" s="268">
        <f>'労災（常用）'!W12</f>
        <v>0</v>
      </c>
      <c r="P31" s="269"/>
      <c r="Q31" s="272"/>
      <c r="R31" s="144"/>
      <c r="S31" s="149">
        <f>'労災（常用）'!V12</f>
        <v>0</v>
      </c>
      <c r="T31" s="166"/>
      <c r="U31" s="166"/>
      <c r="V31" s="166"/>
      <c r="W31" s="166"/>
      <c r="X31" s="166"/>
      <c r="Y31" s="166"/>
      <c r="Z31" s="136"/>
      <c r="AA31" s="136"/>
      <c r="AB31" s="140">
        <f>'労災（役員兼）'!W12</f>
        <v>0</v>
      </c>
      <c r="AC31" s="141"/>
      <c r="AD31" s="144"/>
      <c r="AE31" s="145"/>
      <c r="AF31" s="148">
        <f>'労災（役員兼）'!$V$12</f>
        <v>0</v>
      </c>
      <c r="AG31" s="148"/>
      <c r="AH31" s="148"/>
      <c r="AI31" s="148"/>
      <c r="AJ31" s="148"/>
      <c r="AK31" s="148"/>
      <c r="AL31" s="149"/>
      <c r="AM31" s="137"/>
      <c r="AN31" s="162"/>
      <c r="AO31" s="140">
        <f>'労災（臨時）'!W12</f>
        <v>0</v>
      </c>
      <c r="AP31" s="141"/>
      <c r="AQ31" s="144"/>
      <c r="AR31" s="145"/>
      <c r="AS31" s="148">
        <f>'労災（臨時）'!V12</f>
        <v>0</v>
      </c>
      <c r="AT31" s="148"/>
      <c r="AU31" s="148"/>
      <c r="AV31" s="148"/>
      <c r="AW31" s="148"/>
      <c r="AX31" s="148"/>
      <c r="AY31" s="149"/>
      <c r="AZ31" s="136"/>
      <c r="BA31" s="137"/>
      <c r="BB31" s="200">
        <f>SUM(O31+AB31+AO31)</f>
        <v>0</v>
      </c>
      <c r="BC31" s="201"/>
      <c r="BD31" s="152"/>
      <c r="BE31" s="153"/>
      <c r="BF31" s="156">
        <f>SUM(S31+AF31+AS31)</f>
        <v>0</v>
      </c>
      <c r="BG31" s="157"/>
      <c r="BH31" s="157"/>
      <c r="BI31" s="157"/>
      <c r="BJ31" s="157"/>
      <c r="BK31" s="157"/>
      <c r="BL31" s="157"/>
      <c r="BM31" s="160"/>
      <c r="BN31" s="160"/>
      <c r="BO31" s="164">
        <f>'雇保（被保険者）'!W14</f>
        <v>0</v>
      </c>
      <c r="BP31" s="141"/>
      <c r="BQ31" s="144"/>
      <c r="BR31" s="145"/>
      <c r="BS31" s="149">
        <f>'雇保（被保険者）'!$V$14</f>
        <v>0</v>
      </c>
      <c r="BT31" s="166"/>
      <c r="BU31" s="166"/>
      <c r="BV31" s="166"/>
      <c r="BW31" s="166"/>
      <c r="BX31" s="166"/>
      <c r="BY31" s="166"/>
      <c r="BZ31" s="136"/>
      <c r="CA31" s="137"/>
      <c r="CB31" s="140">
        <f>'雇保（役員）'!W14</f>
        <v>0</v>
      </c>
      <c r="CC31" s="141"/>
      <c r="CD31" s="144"/>
      <c r="CE31" s="145"/>
      <c r="CF31" s="149">
        <f>'雇保（役員）'!$V$14</f>
        <v>0</v>
      </c>
      <c r="CG31" s="166"/>
      <c r="CH31" s="166"/>
      <c r="CI31" s="166"/>
      <c r="CJ31" s="166"/>
      <c r="CK31" s="166"/>
      <c r="CL31" s="166"/>
      <c r="CM31" s="136"/>
      <c r="CN31" s="137"/>
      <c r="CO31" s="126">
        <f>SUM(BO31+CB31)</f>
        <v>0</v>
      </c>
      <c r="CP31" s="127"/>
      <c r="CQ31" s="122"/>
      <c r="CR31" s="123"/>
      <c r="CS31" s="126">
        <f>SUM(BS31+CF31)</f>
        <v>0</v>
      </c>
      <c r="CT31" s="127"/>
      <c r="CU31" s="127"/>
      <c r="CV31" s="127"/>
      <c r="CW31" s="127"/>
      <c r="CX31" s="127"/>
      <c r="CY31" s="127"/>
      <c r="CZ31" s="136"/>
      <c r="DA31" s="137"/>
      <c r="DB31" s="140">
        <f>'雇保（高年齢）'!W14</f>
        <v>0</v>
      </c>
      <c r="DC31" s="141"/>
      <c r="DD31" s="144"/>
      <c r="DE31" s="145"/>
      <c r="DF31" s="149">
        <f>'雇保（高年齢）'!V14</f>
        <v>0</v>
      </c>
      <c r="DG31" s="166"/>
      <c r="DH31" s="166"/>
      <c r="DI31" s="166"/>
      <c r="DJ31" s="166"/>
      <c r="DK31" s="166"/>
      <c r="DL31" s="166"/>
      <c r="DM31" s="136"/>
      <c r="DN31" s="368"/>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row>
    <row r="32" spans="1:145" ht="8.1" customHeight="1">
      <c r="A32" s="265"/>
      <c r="B32" s="266"/>
      <c r="C32" s="266"/>
      <c r="D32" s="266"/>
      <c r="E32" s="266"/>
      <c r="F32" s="266"/>
      <c r="G32" s="266"/>
      <c r="H32" s="266"/>
      <c r="I32" s="266"/>
      <c r="J32" s="266"/>
      <c r="K32" s="266"/>
      <c r="L32" s="266"/>
      <c r="M32" s="266"/>
      <c r="N32" s="267"/>
      <c r="O32" s="270"/>
      <c r="P32" s="271"/>
      <c r="Q32" s="273"/>
      <c r="R32" s="146"/>
      <c r="S32" s="151"/>
      <c r="T32" s="167"/>
      <c r="U32" s="167"/>
      <c r="V32" s="167"/>
      <c r="W32" s="167"/>
      <c r="X32" s="167"/>
      <c r="Y32" s="167"/>
      <c r="Z32" s="138"/>
      <c r="AA32" s="138"/>
      <c r="AB32" s="142"/>
      <c r="AC32" s="143"/>
      <c r="AD32" s="146"/>
      <c r="AE32" s="147"/>
      <c r="AF32" s="150"/>
      <c r="AG32" s="150"/>
      <c r="AH32" s="150"/>
      <c r="AI32" s="150"/>
      <c r="AJ32" s="150"/>
      <c r="AK32" s="150"/>
      <c r="AL32" s="151"/>
      <c r="AM32" s="139"/>
      <c r="AN32" s="163"/>
      <c r="AO32" s="142"/>
      <c r="AP32" s="143"/>
      <c r="AQ32" s="146"/>
      <c r="AR32" s="147"/>
      <c r="AS32" s="150"/>
      <c r="AT32" s="150"/>
      <c r="AU32" s="150"/>
      <c r="AV32" s="150"/>
      <c r="AW32" s="150"/>
      <c r="AX32" s="150"/>
      <c r="AY32" s="151"/>
      <c r="AZ32" s="138"/>
      <c r="BA32" s="139"/>
      <c r="BB32" s="202"/>
      <c r="BC32" s="203"/>
      <c r="BD32" s="154"/>
      <c r="BE32" s="155"/>
      <c r="BF32" s="158"/>
      <c r="BG32" s="159"/>
      <c r="BH32" s="159"/>
      <c r="BI32" s="159"/>
      <c r="BJ32" s="159"/>
      <c r="BK32" s="159"/>
      <c r="BL32" s="159"/>
      <c r="BM32" s="161"/>
      <c r="BN32" s="161"/>
      <c r="BO32" s="165"/>
      <c r="BP32" s="143"/>
      <c r="BQ32" s="146"/>
      <c r="BR32" s="147"/>
      <c r="BS32" s="151"/>
      <c r="BT32" s="167"/>
      <c r="BU32" s="167"/>
      <c r="BV32" s="167"/>
      <c r="BW32" s="167"/>
      <c r="BX32" s="167"/>
      <c r="BY32" s="167"/>
      <c r="BZ32" s="138"/>
      <c r="CA32" s="139"/>
      <c r="CB32" s="142"/>
      <c r="CC32" s="143"/>
      <c r="CD32" s="146"/>
      <c r="CE32" s="147"/>
      <c r="CF32" s="151"/>
      <c r="CG32" s="167"/>
      <c r="CH32" s="167"/>
      <c r="CI32" s="167"/>
      <c r="CJ32" s="167"/>
      <c r="CK32" s="167"/>
      <c r="CL32" s="167"/>
      <c r="CM32" s="138"/>
      <c r="CN32" s="139"/>
      <c r="CO32" s="128"/>
      <c r="CP32" s="129"/>
      <c r="CQ32" s="124"/>
      <c r="CR32" s="125"/>
      <c r="CS32" s="128"/>
      <c r="CT32" s="129"/>
      <c r="CU32" s="129"/>
      <c r="CV32" s="129"/>
      <c r="CW32" s="129"/>
      <c r="CX32" s="129"/>
      <c r="CY32" s="129"/>
      <c r="CZ32" s="138"/>
      <c r="DA32" s="139"/>
      <c r="DB32" s="142"/>
      <c r="DC32" s="143"/>
      <c r="DD32" s="146"/>
      <c r="DE32" s="147"/>
      <c r="DF32" s="151"/>
      <c r="DG32" s="167"/>
      <c r="DH32" s="167"/>
      <c r="DI32" s="167"/>
      <c r="DJ32" s="167"/>
      <c r="DK32" s="167"/>
      <c r="DL32" s="167"/>
      <c r="DM32" s="138"/>
      <c r="DN32" s="369"/>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row>
    <row r="33" spans="1:145" ht="8.1" customHeight="1">
      <c r="A33" s="262" t="s">
        <v>160</v>
      </c>
      <c r="B33" s="263"/>
      <c r="C33" s="263"/>
      <c r="D33" s="263"/>
      <c r="E33" s="263"/>
      <c r="F33" s="263"/>
      <c r="G33" s="263"/>
      <c r="H33" s="263"/>
      <c r="I33" s="263"/>
      <c r="J33" s="263"/>
      <c r="K33" s="263"/>
      <c r="L33" s="263"/>
      <c r="M33" s="263"/>
      <c r="N33" s="264"/>
      <c r="O33" s="268">
        <f>'労災（常用）'!W13</f>
        <v>0</v>
      </c>
      <c r="P33" s="269"/>
      <c r="Q33" s="272"/>
      <c r="R33" s="144"/>
      <c r="S33" s="149">
        <f>'労災（常用）'!V13</f>
        <v>0</v>
      </c>
      <c r="T33" s="166"/>
      <c r="U33" s="166"/>
      <c r="V33" s="166"/>
      <c r="W33" s="166"/>
      <c r="X33" s="166"/>
      <c r="Y33" s="166"/>
      <c r="Z33" s="136"/>
      <c r="AA33" s="136"/>
      <c r="AB33" s="140">
        <f>'労災（役員兼）'!W13</f>
        <v>0</v>
      </c>
      <c r="AC33" s="141"/>
      <c r="AD33" s="144"/>
      <c r="AE33" s="145"/>
      <c r="AF33" s="148">
        <f>'労災（役員兼）'!$V$13</f>
        <v>0</v>
      </c>
      <c r="AG33" s="148"/>
      <c r="AH33" s="148"/>
      <c r="AI33" s="148"/>
      <c r="AJ33" s="148"/>
      <c r="AK33" s="148"/>
      <c r="AL33" s="149"/>
      <c r="AM33" s="137"/>
      <c r="AN33" s="162"/>
      <c r="AO33" s="140">
        <f>'労災（臨時）'!W13</f>
        <v>0</v>
      </c>
      <c r="AP33" s="141"/>
      <c r="AQ33" s="144"/>
      <c r="AR33" s="145"/>
      <c r="AS33" s="148">
        <f>'労災（臨時）'!V13</f>
        <v>0</v>
      </c>
      <c r="AT33" s="148"/>
      <c r="AU33" s="148"/>
      <c r="AV33" s="148"/>
      <c r="AW33" s="148"/>
      <c r="AX33" s="148"/>
      <c r="AY33" s="149"/>
      <c r="AZ33" s="136"/>
      <c r="BA33" s="137"/>
      <c r="BB33" s="200">
        <f>SUM(O33+AB33+AO33)</f>
        <v>0</v>
      </c>
      <c r="BC33" s="201"/>
      <c r="BD33" s="152"/>
      <c r="BE33" s="153"/>
      <c r="BF33" s="156">
        <f>SUM(S33+AF33+AS33)</f>
        <v>0</v>
      </c>
      <c r="BG33" s="157"/>
      <c r="BH33" s="157"/>
      <c r="BI33" s="157"/>
      <c r="BJ33" s="157"/>
      <c r="BK33" s="157"/>
      <c r="BL33" s="157"/>
      <c r="BM33" s="160"/>
      <c r="BN33" s="160"/>
      <c r="BO33" s="164">
        <f>'雇保（被保険者）'!W15</f>
        <v>0</v>
      </c>
      <c r="BP33" s="141"/>
      <c r="BQ33" s="144"/>
      <c r="BR33" s="145"/>
      <c r="BS33" s="149">
        <f>'雇保（被保険者）'!$V$15</f>
        <v>0</v>
      </c>
      <c r="BT33" s="166"/>
      <c r="BU33" s="166"/>
      <c r="BV33" s="166"/>
      <c r="BW33" s="166"/>
      <c r="BX33" s="166"/>
      <c r="BY33" s="166"/>
      <c r="BZ33" s="136"/>
      <c r="CA33" s="137"/>
      <c r="CB33" s="140">
        <f>'雇保（役員）'!W15</f>
        <v>0</v>
      </c>
      <c r="CC33" s="141"/>
      <c r="CD33" s="144"/>
      <c r="CE33" s="145"/>
      <c r="CF33" s="149">
        <f>'雇保（役員）'!$V$15</f>
        <v>0</v>
      </c>
      <c r="CG33" s="166"/>
      <c r="CH33" s="166"/>
      <c r="CI33" s="166"/>
      <c r="CJ33" s="166"/>
      <c r="CK33" s="166"/>
      <c r="CL33" s="166"/>
      <c r="CM33" s="136"/>
      <c r="CN33" s="137"/>
      <c r="CO33" s="126">
        <f>SUM(BO33+CB33)</f>
        <v>0</v>
      </c>
      <c r="CP33" s="127"/>
      <c r="CQ33" s="122"/>
      <c r="CR33" s="123"/>
      <c r="CS33" s="126">
        <f>SUM(BS33+CF33)</f>
        <v>0</v>
      </c>
      <c r="CT33" s="127"/>
      <c r="CU33" s="127"/>
      <c r="CV33" s="127"/>
      <c r="CW33" s="127"/>
      <c r="CX33" s="127"/>
      <c r="CY33" s="127"/>
      <c r="CZ33" s="136"/>
      <c r="DA33" s="137"/>
      <c r="DB33" s="140">
        <f>'雇保（高年齢）'!W15</f>
        <v>0</v>
      </c>
      <c r="DC33" s="141"/>
      <c r="DD33" s="144"/>
      <c r="DE33" s="145"/>
      <c r="DF33" s="149">
        <f>'雇保（高年齢）'!V15</f>
        <v>0</v>
      </c>
      <c r="DG33" s="166"/>
      <c r="DH33" s="166"/>
      <c r="DI33" s="166"/>
      <c r="DJ33" s="166"/>
      <c r="DK33" s="166"/>
      <c r="DL33" s="166"/>
      <c r="DM33" s="136"/>
      <c r="DN33" s="368"/>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row>
    <row r="34" spans="1:145" ht="8.1" customHeight="1">
      <c r="A34" s="265"/>
      <c r="B34" s="266"/>
      <c r="C34" s="266"/>
      <c r="D34" s="266"/>
      <c r="E34" s="266"/>
      <c r="F34" s="266"/>
      <c r="G34" s="266"/>
      <c r="H34" s="266"/>
      <c r="I34" s="266"/>
      <c r="J34" s="266"/>
      <c r="K34" s="266"/>
      <c r="L34" s="266"/>
      <c r="M34" s="266"/>
      <c r="N34" s="267"/>
      <c r="O34" s="270"/>
      <c r="P34" s="271"/>
      <c r="Q34" s="273"/>
      <c r="R34" s="146"/>
      <c r="S34" s="151"/>
      <c r="T34" s="167"/>
      <c r="U34" s="167"/>
      <c r="V34" s="167"/>
      <c r="W34" s="167"/>
      <c r="X34" s="167"/>
      <c r="Y34" s="167"/>
      <c r="Z34" s="138"/>
      <c r="AA34" s="138"/>
      <c r="AB34" s="142"/>
      <c r="AC34" s="143"/>
      <c r="AD34" s="146"/>
      <c r="AE34" s="147"/>
      <c r="AF34" s="150"/>
      <c r="AG34" s="150"/>
      <c r="AH34" s="150"/>
      <c r="AI34" s="150"/>
      <c r="AJ34" s="150"/>
      <c r="AK34" s="150"/>
      <c r="AL34" s="151"/>
      <c r="AM34" s="139"/>
      <c r="AN34" s="163"/>
      <c r="AO34" s="142"/>
      <c r="AP34" s="143"/>
      <c r="AQ34" s="146"/>
      <c r="AR34" s="147"/>
      <c r="AS34" s="150"/>
      <c r="AT34" s="150"/>
      <c r="AU34" s="150"/>
      <c r="AV34" s="150"/>
      <c r="AW34" s="150"/>
      <c r="AX34" s="150"/>
      <c r="AY34" s="151"/>
      <c r="AZ34" s="138"/>
      <c r="BA34" s="139"/>
      <c r="BB34" s="202"/>
      <c r="BC34" s="203"/>
      <c r="BD34" s="154"/>
      <c r="BE34" s="155"/>
      <c r="BF34" s="158"/>
      <c r="BG34" s="159"/>
      <c r="BH34" s="159"/>
      <c r="BI34" s="159"/>
      <c r="BJ34" s="159"/>
      <c r="BK34" s="159"/>
      <c r="BL34" s="159"/>
      <c r="BM34" s="161"/>
      <c r="BN34" s="161"/>
      <c r="BO34" s="165"/>
      <c r="BP34" s="143"/>
      <c r="BQ34" s="146"/>
      <c r="BR34" s="147"/>
      <c r="BS34" s="151"/>
      <c r="BT34" s="167"/>
      <c r="BU34" s="167"/>
      <c r="BV34" s="167"/>
      <c r="BW34" s="167"/>
      <c r="BX34" s="167"/>
      <c r="BY34" s="167"/>
      <c r="BZ34" s="138"/>
      <c r="CA34" s="139"/>
      <c r="CB34" s="142"/>
      <c r="CC34" s="143"/>
      <c r="CD34" s="146"/>
      <c r="CE34" s="147"/>
      <c r="CF34" s="151"/>
      <c r="CG34" s="167"/>
      <c r="CH34" s="167"/>
      <c r="CI34" s="167"/>
      <c r="CJ34" s="167"/>
      <c r="CK34" s="167"/>
      <c r="CL34" s="167"/>
      <c r="CM34" s="138"/>
      <c r="CN34" s="139"/>
      <c r="CO34" s="128"/>
      <c r="CP34" s="129"/>
      <c r="CQ34" s="124"/>
      <c r="CR34" s="125"/>
      <c r="CS34" s="128"/>
      <c r="CT34" s="129"/>
      <c r="CU34" s="129"/>
      <c r="CV34" s="129"/>
      <c r="CW34" s="129"/>
      <c r="CX34" s="129"/>
      <c r="CY34" s="129"/>
      <c r="CZ34" s="138"/>
      <c r="DA34" s="139"/>
      <c r="DB34" s="142"/>
      <c r="DC34" s="143"/>
      <c r="DD34" s="146"/>
      <c r="DE34" s="147"/>
      <c r="DF34" s="151"/>
      <c r="DG34" s="167"/>
      <c r="DH34" s="167"/>
      <c r="DI34" s="167"/>
      <c r="DJ34" s="167"/>
      <c r="DK34" s="167"/>
      <c r="DL34" s="167"/>
      <c r="DM34" s="138"/>
      <c r="DN34" s="369"/>
      <c r="DO34" s="1"/>
      <c r="DP34" s="1"/>
      <c r="DQ34" s="1"/>
      <c r="DR34" s="1"/>
      <c r="DS34" s="1"/>
      <c r="DT34" s="1"/>
      <c r="DU34" s="1"/>
      <c r="DV34" s="1"/>
      <c r="DW34" s="1"/>
      <c r="DX34" s="1"/>
      <c r="DY34" s="1"/>
      <c r="DZ34" s="1"/>
      <c r="EA34" s="1"/>
      <c r="EB34" s="14"/>
      <c r="EC34" s="14"/>
      <c r="ED34" s="14"/>
      <c r="EE34" s="14"/>
      <c r="EF34" s="1"/>
      <c r="EG34" s="1"/>
      <c r="EH34" s="1"/>
      <c r="EI34" s="1"/>
      <c r="EJ34" s="1"/>
      <c r="EK34" s="1"/>
      <c r="EL34" s="1"/>
      <c r="EM34" s="1"/>
      <c r="EN34" s="1"/>
      <c r="EO34" s="1"/>
    </row>
    <row r="35" spans="1:145" ht="8.1" customHeight="1">
      <c r="A35" s="262" t="s">
        <v>161</v>
      </c>
      <c r="B35" s="263"/>
      <c r="C35" s="263"/>
      <c r="D35" s="263"/>
      <c r="E35" s="263"/>
      <c r="F35" s="263"/>
      <c r="G35" s="263"/>
      <c r="H35" s="263"/>
      <c r="I35" s="263"/>
      <c r="J35" s="263"/>
      <c r="K35" s="263"/>
      <c r="L35" s="263"/>
      <c r="M35" s="263"/>
      <c r="N35" s="264"/>
      <c r="O35" s="268">
        <f>'労災（常用）'!W14</f>
        <v>0</v>
      </c>
      <c r="P35" s="269"/>
      <c r="Q35" s="272"/>
      <c r="R35" s="144"/>
      <c r="S35" s="149">
        <f>'労災（常用）'!V14</f>
        <v>0</v>
      </c>
      <c r="T35" s="166"/>
      <c r="U35" s="166"/>
      <c r="V35" s="166"/>
      <c r="W35" s="166"/>
      <c r="X35" s="166"/>
      <c r="Y35" s="166"/>
      <c r="Z35" s="136"/>
      <c r="AA35" s="136"/>
      <c r="AB35" s="140">
        <f>'労災（役員兼）'!W14</f>
        <v>0</v>
      </c>
      <c r="AC35" s="141"/>
      <c r="AD35" s="144"/>
      <c r="AE35" s="145"/>
      <c r="AF35" s="148">
        <f>'労災（役員兼）'!$V$14</f>
        <v>0</v>
      </c>
      <c r="AG35" s="148"/>
      <c r="AH35" s="148"/>
      <c r="AI35" s="148"/>
      <c r="AJ35" s="148"/>
      <c r="AK35" s="148"/>
      <c r="AL35" s="149"/>
      <c r="AM35" s="137"/>
      <c r="AN35" s="162"/>
      <c r="AO35" s="140">
        <f>'労災（臨時）'!W14</f>
        <v>0</v>
      </c>
      <c r="AP35" s="141"/>
      <c r="AQ35" s="144"/>
      <c r="AR35" s="145"/>
      <c r="AS35" s="148">
        <f>'労災（臨時）'!V14</f>
        <v>0</v>
      </c>
      <c r="AT35" s="148"/>
      <c r="AU35" s="148"/>
      <c r="AV35" s="148"/>
      <c r="AW35" s="148"/>
      <c r="AX35" s="148"/>
      <c r="AY35" s="149"/>
      <c r="AZ35" s="136"/>
      <c r="BA35" s="137"/>
      <c r="BB35" s="200">
        <f>SUM(O35+AB35+AO35)</f>
        <v>0</v>
      </c>
      <c r="BC35" s="201"/>
      <c r="BD35" s="152"/>
      <c r="BE35" s="153"/>
      <c r="BF35" s="156">
        <f>SUM(S35+AF35+AS35)</f>
        <v>0</v>
      </c>
      <c r="BG35" s="157"/>
      <c r="BH35" s="157"/>
      <c r="BI35" s="157"/>
      <c r="BJ35" s="157"/>
      <c r="BK35" s="157"/>
      <c r="BL35" s="157"/>
      <c r="BM35" s="160"/>
      <c r="BN35" s="160"/>
      <c r="BO35" s="164">
        <f>'雇保（被保険者）'!W16</f>
        <v>0</v>
      </c>
      <c r="BP35" s="141"/>
      <c r="BQ35" s="144"/>
      <c r="BR35" s="145"/>
      <c r="BS35" s="149">
        <f>'雇保（被保険者）'!$V$16</f>
        <v>0</v>
      </c>
      <c r="BT35" s="166"/>
      <c r="BU35" s="166"/>
      <c r="BV35" s="166"/>
      <c r="BW35" s="166"/>
      <c r="BX35" s="166"/>
      <c r="BY35" s="166"/>
      <c r="BZ35" s="136"/>
      <c r="CA35" s="137"/>
      <c r="CB35" s="140">
        <f>'雇保（役員）'!W16</f>
        <v>0</v>
      </c>
      <c r="CC35" s="141"/>
      <c r="CD35" s="144"/>
      <c r="CE35" s="145"/>
      <c r="CF35" s="149">
        <f>'雇保（役員）'!$V$16</f>
        <v>0</v>
      </c>
      <c r="CG35" s="166"/>
      <c r="CH35" s="166"/>
      <c r="CI35" s="166"/>
      <c r="CJ35" s="166"/>
      <c r="CK35" s="166"/>
      <c r="CL35" s="166"/>
      <c r="CM35" s="136"/>
      <c r="CN35" s="137"/>
      <c r="CO35" s="126">
        <f>SUM(BO35+CB35)</f>
        <v>0</v>
      </c>
      <c r="CP35" s="127"/>
      <c r="CQ35" s="122"/>
      <c r="CR35" s="123"/>
      <c r="CS35" s="126">
        <f>SUM(BS35+CF35)</f>
        <v>0</v>
      </c>
      <c r="CT35" s="127"/>
      <c r="CU35" s="127"/>
      <c r="CV35" s="127"/>
      <c r="CW35" s="127"/>
      <c r="CX35" s="127"/>
      <c r="CY35" s="127"/>
      <c r="CZ35" s="136"/>
      <c r="DA35" s="137"/>
      <c r="DB35" s="140">
        <f>'雇保（高年齢）'!W16</f>
        <v>0</v>
      </c>
      <c r="DC35" s="141"/>
      <c r="DD35" s="144"/>
      <c r="DE35" s="145"/>
      <c r="DF35" s="149">
        <f>'雇保（高年齢）'!V16</f>
        <v>0</v>
      </c>
      <c r="DG35" s="166"/>
      <c r="DH35" s="166"/>
      <c r="DI35" s="166"/>
      <c r="DJ35" s="166"/>
      <c r="DK35" s="166"/>
      <c r="DL35" s="166"/>
      <c r="DM35" s="136"/>
      <c r="DN35" s="368"/>
      <c r="DO35" s="1"/>
      <c r="DP35" s="1"/>
      <c r="DQ35" s="1"/>
      <c r="DR35" s="1"/>
      <c r="DS35" s="1"/>
      <c r="DT35" s="1"/>
      <c r="DU35" s="1"/>
      <c r="DV35" s="1"/>
      <c r="DW35" s="1"/>
      <c r="DX35" s="1"/>
      <c r="DY35" s="1"/>
      <c r="DZ35" s="1"/>
      <c r="EA35" s="1"/>
      <c r="EB35" s="14"/>
      <c r="EC35" s="14"/>
      <c r="ED35" s="14"/>
      <c r="EE35" s="14"/>
      <c r="EF35" s="1"/>
      <c r="EG35" s="1"/>
      <c r="EH35" s="1"/>
      <c r="EI35" s="1"/>
      <c r="EJ35" s="1"/>
      <c r="EK35" s="1"/>
      <c r="EL35" s="1"/>
      <c r="EM35" s="1"/>
      <c r="EN35" s="1"/>
      <c r="EO35" s="1"/>
    </row>
    <row r="36" spans="1:145" ht="8.1" customHeight="1">
      <c r="A36" s="265"/>
      <c r="B36" s="266"/>
      <c r="C36" s="266"/>
      <c r="D36" s="266"/>
      <c r="E36" s="266"/>
      <c r="F36" s="266"/>
      <c r="G36" s="266"/>
      <c r="H36" s="266"/>
      <c r="I36" s="266"/>
      <c r="J36" s="266"/>
      <c r="K36" s="266"/>
      <c r="L36" s="266"/>
      <c r="M36" s="266"/>
      <c r="N36" s="267"/>
      <c r="O36" s="270"/>
      <c r="P36" s="271"/>
      <c r="Q36" s="273"/>
      <c r="R36" s="146"/>
      <c r="S36" s="151"/>
      <c r="T36" s="167"/>
      <c r="U36" s="167"/>
      <c r="V36" s="167"/>
      <c r="W36" s="167"/>
      <c r="X36" s="167"/>
      <c r="Y36" s="167"/>
      <c r="Z36" s="138"/>
      <c r="AA36" s="138"/>
      <c r="AB36" s="142"/>
      <c r="AC36" s="143"/>
      <c r="AD36" s="146"/>
      <c r="AE36" s="147"/>
      <c r="AF36" s="150"/>
      <c r="AG36" s="150"/>
      <c r="AH36" s="150"/>
      <c r="AI36" s="150"/>
      <c r="AJ36" s="150"/>
      <c r="AK36" s="150"/>
      <c r="AL36" s="151"/>
      <c r="AM36" s="139"/>
      <c r="AN36" s="163"/>
      <c r="AO36" s="142"/>
      <c r="AP36" s="143"/>
      <c r="AQ36" s="146"/>
      <c r="AR36" s="147"/>
      <c r="AS36" s="150"/>
      <c r="AT36" s="150"/>
      <c r="AU36" s="150"/>
      <c r="AV36" s="150"/>
      <c r="AW36" s="150"/>
      <c r="AX36" s="150"/>
      <c r="AY36" s="151"/>
      <c r="AZ36" s="138"/>
      <c r="BA36" s="139"/>
      <c r="BB36" s="202"/>
      <c r="BC36" s="203"/>
      <c r="BD36" s="154"/>
      <c r="BE36" s="155"/>
      <c r="BF36" s="158"/>
      <c r="BG36" s="159"/>
      <c r="BH36" s="159"/>
      <c r="BI36" s="159"/>
      <c r="BJ36" s="159"/>
      <c r="BK36" s="159"/>
      <c r="BL36" s="159"/>
      <c r="BM36" s="161"/>
      <c r="BN36" s="161"/>
      <c r="BO36" s="165"/>
      <c r="BP36" s="143"/>
      <c r="BQ36" s="146"/>
      <c r="BR36" s="147"/>
      <c r="BS36" s="151"/>
      <c r="BT36" s="167"/>
      <c r="BU36" s="167"/>
      <c r="BV36" s="167"/>
      <c r="BW36" s="167"/>
      <c r="BX36" s="167"/>
      <c r="BY36" s="167"/>
      <c r="BZ36" s="138"/>
      <c r="CA36" s="139"/>
      <c r="CB36" s="142"/>
      <c r="CC36" s="143"/>
      <c r="CD36" s="146"/>
      <c r="CE36" s="147"/>
      <c r="CF36" s="151"/>
      <c r="CG36" s="167"/>
      <c r="CH36" s="167"/>
      <c r="CI36" s="167"/>
      <c r="CJ36" s="167"/>
      <c r="CK36" s="167"/>
      <c r="CL36" s="167"/>
      <c r="CM36" s="138"/>
      <c r="CN36" s="139"/>
      <c r="CO36" s="128"/>
      <c r="CP36" s="129"/>
      <c r="CQ36" s="124"/>
      <c r="CR36" s="125"/>
      <c r="CS36" s="128"/>
      <c r="CT36" s="129"/>
      <c r="CU36" s="129"/>
      <c r="CV36" s="129"/>
      <c r="CW36" s="129"/>
      <c r="CX36" s="129"/>
      <c r="CY36" s="129"/>
      <c r="CZ36" s="138"/>
      <c r="DA36" s="139"/>
      <c r="DB36" s="142"/>
      <c r="DC36" s="143"/>
      <c r="DD36" s="146"/>
      <c r="DE36" s="147"/>
      <c r="DF36" s="151"/>
      <c r="DG36" s="167"/>
      <c r="DH36" s="167"/>
      <c r="DI36" s="167"/>
      <c r="DJ36" s="167"/>
      <c r="DK36" s="167"/>
      <c r="DL36" s="167"/>
      <c r="DM36" s="138"/>
      <c r="DN36" s="369"/>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row>
    <row r="37" spans="1:145" ht="8.1" customHeight="1">
      <c r="A37" s="262" t="s">
        <v>25</v>
      </c>
      <c r="B37" s="263"/>
      <c r="C37" s="263"/>
      <c r="D37" s="263"/>
      <c r="E37" s="263"/>
      <c r="F37" s="263"/>
      <c r="G37" s="263"/>
      <c r="H37" s="263"/>
      <c r="I37" s="263"/>
      <c r="J37" s="263"/>
      <c r="K37" s="263"/>
      <c r="L37" s="263"/>
      <c r="M37" s="263"/>
      <c r="N37" s="264"/>
      <c r="O37" s="268">
        <f>'労災（常用）'!W15</f>
        <v>0</v>
      </c>
      <c r="P37" s="269"/>
      <c r="Q37" s="272"/>
      <c r="R37" s="144"/>
      <c r="S37" s="149">
        <f>'労災（常用）'!V15</f>
        <v>0</v>
      </c>
      <c r="T37" s="166"/>
      <c r="U37" s="166"/>
      <c r="V37" s="166"/>
      <c r="W37" s="166"/>
      <c r="X37" s="166"/>
      <c r="Y37" s="166"/>
      <c r="Z37" s="136"/>
      <c r="AA37" s="136"/>
      <c r="AB37" s="140">
        <f>'労災（役員兼）'!W15</f>
        <v>0</v>
      </c>
      <c r="AC37" s="141"/>
      <c r="AD37" s="144"/>
      <c r="AE37" s="145"/>
      <c r="AF37" s="148">
        <f>'労災（役員兼）'!$V$15</f>
        <v>0</v>
      </c>
      <c r="AG37" s="148"/>
      <c r="AH37" s="148"/>
      <c r="AI37" s="148"/>
      <c r="AJ37" s="148"/>
      <c r="AK37" s="148"/>
      <c r="AL37" s="149"/>
      <c r="AM37" s="137"/>
      <c r="AN37" s="162"/>
      <c r="AO37" s="140">
        <f>'労災（臨時）'!W15</f>
        <v>0</v>
      </c>
      <c r="AP37" s="141"/>
      <c r="AQ37" s="144"/>
      <c r="AR37" s="145"/>
      <c r="AS37" s="148">
        <f>'労災（臨時）'!V15</f>
        <v>0</v>
      </c>
      <c r="AT37" s="148"/>
      <c r="AU37" s="148"/>
      <c r="AV37" s="148"/>
      <c r="AW37" s="148"/>
      <c r="AX37" s="148"/>
      <c r="AY37" s="149"/>
      <c r="AZ37" s="136"/>
      <c r="BA37" s="137"/>
      <c r="BB37" s="200">
        <f>SUM(O37+AB37+AO37)</f>
        <v>0</v>
      </c>
      <c r="BC37" s="201"/>
      <c r="BD37" s="152"/>
      <c r="BE37" s="153"/>
      <c r="BF37" s="156">
        <f>SUM(S37+AF37+AS37)</f>
        <v>0</v>
      </c>
      <c r="BG37" s="157"/>
      <c r="BH37" s="157"/>
      <c r="BI37" s="157"/>
      <c r="BJ37" s="157"/>
      <c r="BK37" s="157"/>
      <c r="BL37" s="157"/>
      <c r="BM37" s="160"/>
      <c r="BN37" s="160"/>
      <c r="BO37" s="164">
        <f>'雇保（被保険者）'!W17</f>
        <v>0</v>
      </c>
      <c r="BP37" s="141"/>
      <c r="BQ37" s="144"/>
      <c r="BR37" s="145"/>
      <c r="BS37" s="149">
        <f>'雇保（被保険者）'!$V$17</f>
        <v>0</v>
      </c>
      <c r="BT37" s="166"/>
      <c r="BU37" s="166"/>
      <c r="BV37" s="166"/>
      <c r="BW37" s="166"/>
      <c r="BX37" s="166"/>
      <c r="BY37" s="166"/>
      <c r="BZ37" s="136"/>
      <c r="CA37" s="137"/>
      <c r="CB37" s="140">
        <f>'雇保（役員）'!W17</f>
        <v>0</v>
      </c>
      <c r="CC37" s="141"/>
      <c r="CD37" s="144"/>
      <c r="CE37" s="145"/>
      <c r="CF37" s="149">
        <f>'雇保（役員）'!$V$17</f>
        <v>0</v>
      </c>
      <c r="CG37" s="166"/>
      <c r="CH37" s="166"/>
      <c r="CI37" s="166"/>
      <c r="CJ37" s="166"/>
      <c r="CK37" s="166"/>
      <c r="CL37" s="166"/>
      <c r="CM37" s="136"/>
      <c r="CN37" s="137"/>
      <c r="CO37" s="126">
        <f>SUM(BO37+CB37)</f>
        <v>0</v>
      </c>
      <c r="CP37" s="127"/>
      <c r="CQ37" s="122"/>
      <c r="CR37" s="123"/>
      <c r="CS37" s="126">
        <f>SUM(BS37+CF37)</f>
        <v>0</v>
      </c>
      <c r="CT37" s="127"/>
      <c r="CU37" s="127"/>
      <c r="CV37" s="127"/>
      <c r="CW37" s="127"/>
      <c r="CX37" s="127"/>
      <c r="CY37" s="127"/>
      <c r="CZ37" s="136"/>
      <c r="DA37" s="137"/>
      <c r="DB37" s="140">
        <f>'雇保（高年齢）'!W17</f>
        <v>0</v>
      </c>
      <c r="DC37" s="141"/>
      <c r="DD37" s="144"/>
      <c r="DE37" s="145"/>
      <c r="DF37" s="149">
        <f>'雇保（高年齢）'!V17</f>
        <v>0</v>
      </c>
      <c r="DG37" s="166"/>
      <c r="DH37" s="166"/>
      <c r="DI37" s="166"/>
      <c r="DJ37" s="166"/>
      <c r="DK37" s="166"/>
      <c r="DL37" s="166"/>
      <c r="DM37" s="136"/>
      <c r="DN37" s="368"/>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row>
    <row r="38" spans="1:145" ht="8.1" customHeight="1">
      <c r="A38" s="265"/>
      <c r="B38" s="266"/>
      <c r="C38" s="266"/>
      <c r="D38" s="266"/>
      <c r="E38" s="266"/>
      <c r="F38" s="266"/>
      <c r="G38" s="266"/>
      <c r="H38" s="266"/>
      <c r="I38" s="266"/>
      <c r="J38" s="266"/>
      <c r="K38" s="266"/>
      <c r="L38" s="266"/>
      <c r="M38" s="266"/>
      <c r="N38" s="267"/>
      <c r="O38" s="270"/>
      <c r="P38" s="271"/>
      <c r="Q38" s="273"/>
      <c r="R38" s="146"/>
      <c r="S38" s="151"/>
      <c r="T38" s="167"/>
      <c r="U38" s="167"/>
      <c r="V38" s="167"/>
      <c r="W38" s="167"/>
      <c r="X38" s="167"/>
      <c r="Y38" s="167"/>
      <c r="Z38" s="138"/>
      <c r="AA38" s="138"/>
      <c r="AB38" s="142"/>
      <c r="AC38" s="143"/>
      <c r="AD38" s="146"/>
      <c r="AE38" s="147"/>
      <c r="AF38" s="150"/>
      <c r="AG38" s="150"/>
      <c r="AH38" s="150"/>
      <c r="AI38" s="150"/>
      <c r="AJ38" s="150"/>
      <c r="AK38" s="150"/>
      <c r="AL38" s="151"/>
      <c r="AM38" s="139"/>
      <c r="AN38" s="163"/>
      <c r="AO38" s="142"/>
      <c r="AP38" s="143"/>
      <c r="AQ38" s="146"/>
      <c r="AR38" s="147"/>
      <c r="AS38" s="150"/>
      <c r="AT38" s="150"/>
      <c r="AU38" s="150"/>
      <c r="AV38" s="150"/>
      <c r="AW38" s="150"/>
      <c r="AX38" s="150"/>
      <c r="AY38" s="151"/>
      <c r="AZ38" s="138"/>
      <c r="BA38" s="139"/>
      <c r="BB38" s="202"/>
      <c r="BC38" s="203"/>
      <c r="BD38" s="154"/>
      <c r="BE38" s="155"/>
      <c r="BF38" s="158"/>
      <c r="BG38" s="159"/>
      <c r="BH38" s="159"/>
      <c r="BI38" s="159"/>
      <c r="BJ38" s="159"/>
      <c r="BK38" s="159"/>
      <c r="BL38" s="159"/>
      <c r="BM38" s="161"/>
      <c r="BN38" s="161"/>
      <c r="BO38" s="165"/>
      <c r="BP38" s="143"/>
      <c r="BQ38" s="146"/>
      <c r="BR38" s="147"/>
      <c r="BS38" s="151"/>
      <c r="BT38" s="167"/>
      <c r="BU38" s="167"/>
      <c r="BV38" s="167"/>
      <c r="BW38" s="167"/>
      <c r="BX38" s="167"/>
      <c r="BY38" s="167"/>
      <c r="BZ38" s="138"/>
      <c r="CA38" s="139"/>
      <c r="CB38" s="142"/>
      <c r="CC38" s="143"/>
      <c r="CD38" s="146"/>
      <c r="CE38" s="147"/>
      <c r="CF38" s="151"/>
      <c r="CG38" s="167"/>
      <c r="CH38" s="167"/>
      <c r="CI38" s="167"/>
      <c r="CJ38" s="167"/>
      <c r="CK38" s="167"/>
      <c r="CL38" s="167"/>
      <c r="CM38" s="138"/>
      <c r="CN38" s="139"/>
      <c r="CO38" s="128"/>
      <c r="CP38" s="129"/>
      <c r="CQ38" s="124"/>
      <c r="CR38" s="125"/>
      <c r="CS38" s="128"/>
      <c r="CT38" s="129"/>
      <c r="CU38" s="129"/>
      <c r="CV38" s="129"/>
      <c r="CW38" s="129"/>
      <c r="CX38" s="129"/>
      <c r="CY38" s="129"/>
      <c r="CZ38" s="138"/>
      <c r="DA38" s="139"/>
      <c r="DB38" s="142"/>
      <c r="DC38" s="143"/>
      <c r="DD38" s="146"/>
      <c r="DE38" s="147"/>
      <c r="DF38" s="151"/>
      <c r="DG38" s="167"/>
      <c r="DH38" s="167"/>
      <c r="DI38" s="167"/>
      <c r="DJ38" s="167"/>
      <c r="DK38" s="167"/>
      <c r="DL38" s="167"/>
      <c r="DM38" s="138"/>
      <c r="DN38" s="369"/>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row>
    <row r="39" spans="1:145" ht="8.1" customHeight="1">
      <c r="A39" s="262" t="s">
        <v>26</v>
      </c>
      <c r="B39" s="263"/>
      <c r="C39" s="263"/>
      <c r="D39" s="263"/>
      <c r="E39" s="263"/>
      <c r="F39" s="263"/>
      <c r="G39" s="263"/>
      <c r="H39" s="263"/>
      <c r="I39" s="263"/>
      <c r="J39" s="263"/>
      <c r="K39" s="263"/>
      <c r="L39" s="263"/>
      <c r="M39" s="263"/>
      <c r="N39" s="264"/>
      <c r="O39" s="268">
        <f>'労災（常用）'!W16</f>
        <v>0</v>
      </c>
      <c r="P39" s="269"/>
      <c r="Q39" s="272"/>
      <c r="R39" s="144"/>
      <c r="S39" s="149">
        <f>'労災（常用）'!V16</f>
        <v>0</v>
      </c>
      <c r="T39" s="166"/>
      <c r="U39" s="166"/>
      <c r="V39" s="166"/>
      <c r="W39" s="166"/>
      <c r="X39" s="166"/>
      <c r="Y39" s="166"/>
      <c r="Z39" s="136"/>
      <c r="AA39" s="136"/>
      <c r="AB39" s="140">
        <f>'労災（役員兼）'!W16</f>
        <v>0</v>
      </c>
      <c r="AC39" s="141"/>
      <c r="AD39" s="144"/>
      <c r="AE39" s="145"/>
      <c r="AF39" s="148">
        <f>'労災（役員兼）'!$V$16</f>
        <v>0</v>
      </c>
      <c r="AG39" s="148"/>
      <c r="AH39" s="148"/>
      <c r="AI39" s="148"/>
      <c r="AJ39" s="148"/>
      <c r="AK39" s="148"/>
      <c r="AL39" s="149"/>
      <c r="AM39" s="137"/>
      <c r="AN39" s="162"/>
      <c r="AO39" s="140">
        <f>'労災（臨時）'!W16</f>
        <v>0</v>
      </c>
      <c r="AP39" s="141"/>
      <c r="AQ39" s="144"/>
      <c r="AR39" s="145"/>
      <c r="AS39" s="148">
        <f>'労災（臨時）'!V16</f>
        <v>0</v>
      </c>
      <c r="AT39" s="148"/>
      <c r="AU39" s="148"/>
      <c r="AV39" s="148"/>
      <c r="AW39" s="148"/>
      <c r="AX39" s="148"/>
      <c r="AY39" s="149"/>
      <c r="AZ39" s="136"/>
      <c r="BA39" s="137"/>
      <c r="BB39" s="200">
        <f>SUM(O39+AB39+AO39)</f>
        <v>0</v>
      </c>
      <c r="BC39" s="201"/>
      <c r="BD39" s="152"/>
      <c r="BE39" s="153"/>
      <c r="BF39" s="156">
        <f>SUM(S39+AF39+AS39)</f>
        <v>0</v>
      </c>
      <c r="BG39" s="157"/>
      <c r="BH39" s="157"/>
      <c r="BI39" s="157"/>
      <c r="BJ39" s="157"/>
      <c r="BK39" s="157"/>
      <c r="BL39" s="157"/>
      <c r="BM39" s="160"/>
      <c r="BN39" s="160"/>
      <c r="BO39" s="164">
        <f>'雇保（被保険者）'!W18</f>
        <v>0</v>
      </c>
      <c r="BP39" s="141"/>
      <c r="BQ39" s="144"/>
      <c r="BR39" s="145"/>
      <c r="BS39" s="149">
        <f>'雇保（被保険者）'!$V$18</f>
        <v>0</v>
      </c>
      <c r="BT39" s="166"/>
      <c r="BU39" s="166"/>
      <c r="BV39" s="166"/>
      <c r="BW39" s="166"/>
      <c r="BX39" s="166"/>
      <c r="BY39" s="166"/>
      <c r="BZ39" s="136"/>
      <c r="CA39" s="137"/>
      <c r="CB39" s="140">
        <f>'雇保（役員）'!W18</f>
        <v>0</v>
      </c>
      <c r="CC39" s="141"/>
      <c r="CD39" s="144"/>
      <c r="CE39" s="145"/>
      <c r="CF39" s="149">
        <f>'雇保（役員）'!$V$18</f>
        <v>0</v>
      </c>
      <c r="CG39" s="166"/>
      <c r="CH39" s="166"/>
      <c r="CI39" s="166"/>
      <c r="CJ39" s="166"/>
      <c r="CK39" s="166"/>
      <c r="CL39" s="166"/>
      <c r="CM39" s="136"/>
      <c r="CN39" s="137"/>
      <c r="CO39" s="126">
        <f>SUM(BO39+CB39)</f>
        <v>0</v>
      </c>
      <c r="CP39" s="127"/>
      <c r="CQ39" s="122"/>
      <c r="CR39" s="123"/>
      <c r="CS39" s="126">
        <f>SUM(BS39+CF39)</f>
        <v>0</v>
      </c>
      <c r="CT39" s="127"/>
      <c r="CU39" s="127"/>
      <c r="CV39" s="127"/>
      <c r="CW39" s="127"/>
      <c r="CX39" s="127"/>
      <c r="CY39" s="127"/>
      <c r="CZ39" s="136"/>
      <c r="DA39" s="137"/>
      <c r="DB39" s="140">
        <f>'雇保（高年齢）'!W18</f>
        <v>0</v>
      </c>
      <c r="DC39" s="141"/>
      <c r="DD39" s="144"/>
      <c r="DE39" s="145"/>
      <c r="DF39" s="149">
        <f>'雇保（高年齢）'!V18</f>
        <v>0</v>
      </c>
      <c r="DG39" s="166"/>
      <c r="DH39" s="166"/>
      <c r="DI39" s="166"/>
      <c r="DJ39" s="166"/>
      <c r="DK39" s="166"/>
      <c r="DL39" s="166"/>
      <c r="DM39" s="136"/>
      <c r="DN39" s="368"/>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row>
    <row r="40" spans="1:145" ht="8.1" customHeight="1">
      <c r="A40" s="265"/>
      <c r="B40" s="266"/>
      <c r="C40" s="266"/>
      <c r="D40" s="266"/>
      <c r="E40" s="266"/>
      <c r="F40" s="266"/>
      <c r="G40" s="266"/>
      <c r="H40" s="266"/>
      <c r="I40" s="266"/>
      <c r="J40" s="266"/>
      <c r="K40" s="266"/>
      <c r="L40" s="266"/>
      <c r="M40" s="266"/>
      <c r="N40" s="267"/>
      <c r="O40" s="270"/>
      <c r="P40" s="271"/>
      <c r="Q40" s="273"/>
      <c r="R40" s="146"/>
      <c r="S40" s="151"/>
      <c r="T40" s="167"/>
      <c r="U40" s="167"/>
      <c r="V40" s="167"/>
      <c r="W40" s="167"/>
      <c r="X40" s="167"/>
      <c r="Y40" s="167"/>
      <c r="Z40" s="138"/>
      <c r="AA40" s="138"/>
      <c r="AB40" s="142"/>
      <c r="AC40" s="143"/>
      <c r="AD40" s="146"/>
      <c r="AE40" s="147"/>
      <c r="AF40" s="150"/>
      <c r="AG40" s="150"/>
      <c r="AH40" s="150"/>
      <c r="AI40" s="150"/>
      <c r="AJ40" s="150"/>
      <c r="AK40" s="150"/>
      <c r="AL40" s="151"/>
      <c r="AM40" s="139"/>
      <c r="AN40" s="163"/>
      <c r="AO40" s="142"/>
      <c r="AP40" s="143"/>
      <c r="AQ40" s="146"/>
      <c r="AR40" s="147"/>
      <c r="AS40" s="150"/>
      <c r="AT40" s="150"/>
      <c r="AU40" s="150"/>
      <c r="AV40" s="150"/>
      <c r="AW40" s="150"/>
      <c r="AX40" s="150"/>
      <c r="AY40" s="151"/>
      <c r="AZ40" s="138"/>
      <c r="BA40" s="139"/>
      <c r="BB40" s="202"/>
      <c r="BC40" s="203"/>
      <c r="BD40" s="154"/>
      <c r="BE40" s="155"/>
      <c r="BF40" s="158"/>
      <c r="BG40" s="159"/>
      <c r="BH40" s="159"/>
      <c r="BI40" s="159"/>
      <c r="BJ40" s="159"/>
      <c r="BK40" s="159"/>
      <c r="BL40" s="159"/>
      <c r="BM40" s="161"/>
      <c r="BN40" s="161"/>
      <c r="BO40" s="165"/>
      <c r="BP40" s="143"/>
      <c r="BQ40" s="146"/>
      <c r="BR40" s="147"/>
      <c r="BS40" s="151"/>
      <c r="BT40" s="167"/>
      <c r="BU40" s="167"/>
      <c r="BV40" s="167"/>
      <c r="BW40" s="167"/>
      <c r="BX40" s="167"/>
      <c r="BY40" s="167"/>
      <c r="BZ40" s="138"/>
      <c r="CA40" s="139"/>
      <c r="CB40" s="142"/>
      <c r="CC40" s="143"/>
      <c r="CD40" s="146"/>
      <c r="CE40" s="147"/>
      <c r="CF40" s="151"/>
      <c r="CG40" s="167"/>
      <c r="CH40" s="167"/>
      <c r="CI40" s="167"/>
      <c r="CJ40" s="167"/>
      <c r="CK40" s="167"/>
      <c r="CL40" s="167"/>
      <c r="CM40" s="138"/>
      <c r="CN40" s="139"/>
      <c r="CO40" s="128"/>
      <c r="CP40" s="129"/>
      <c r="CQ40" s="124"/>
      <c r="CR40" s="125"/>
      <c r="CS40" s="128"/>
      <c r="CT40" s="129"/>
      <c r="CU40" s="129"/>
      <c r="CV40" s="129"/>
      <c r="CW40" s="129"/>
      <c r="CX40" s="129"/>
      <c r="CY40" s="129"/>
      <c r="CZ40" s="138"/>
      <c r="DA40" s="139"/>
      <c r="DB40" s="142"/>
      <c r="DC40" s="143"/>
      <c r="DD40" s="146"/>
      <c r="DE40" s="147"/>
      <c r="DF40" s="151"/>
      <c r="DG40" s="167"/>
      <c r="DH40" s="167"/>
      <c r="DI40" s="167"/>
      <c r="DJ40" s="167"/>
      <c r="DK40" s="167"/>
      <c r="DL40" s="167"/>
      <c r="DM40" s="138"/>
      <c r="DN40" s="369"/>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row>
    <row r="41" spans="1:145" ht="8.1" customHeight="1">
      <c r="A41" s="262" t="s">
        <v>29</v>
      </c>
      <c r="B41" s="263"/>
      <c r="C41" s="263"/>
      <c r="D41" s="263"/>
      <c r="E41" s="263"/>
      <c r="F41" s="263"/>
      <c r="G41" s="263"/>
      <c r="H41" s="263"/>
      <c r="I41" s="263"/>
      <c r="J41" s="263"/>
      <c r="K41" s="263"/>
      <c r="L41" s="263"/>
      <c r="M41" s="263"/>
      <c r="N41" s="264"/>
      <c r="O41" s="268">
        <f>'労災（常用）'!W17</f>
        <v>0</v>
      </c>
      <c r="P41" s="269"/>
      <c r="Q41" s="272"/>
      <c r="R41" s="144"/>
      <c r="S41" s="149">
        <f>'労災（常用）'!V17</f>
        <v>0</v>
      </c>
      <c r="T41" s="166"/>
      <c r="U41" s="166"/>
      <c r="V41" s="166"/>
      <c r="W41" s="166"/>
      <c r="X41" s="166"/>
      <c r="Y41" s="166"/>
      <c r="Z41" s="136"/>
      <c r="AA41" s="136"/>
      <c r="AB41" s="140">
        <f>'労災（役員兼）'!W17</f>
        <v>0</v>
      </c>
      <c r="AC41" s="141"/>
      <c r="AD41" s="144"/>
      <c r="AE41" s="145"/>
      <c r="AF41" s="148">
        <f>'労災（役員兼）'!$V$17</f>
        <v>0</v>
      </c>
      <c r="AG41" s="148"/>
      <c r="AH41" s="148"/>
      <c r="AI41" s="148"/>
      <c r="AJ41" s="148"/>
      <c r="AK41" s="148"/>
      <c r="AL41" s="149"/>
      <c r="AM41" s="137"/>
      <c r="AN41" s="162"/>
      <c r="AO41" s="140">
        <f>'労災（臨時）'!W17</f>
        <v>0</v>
      </c>
      <c r="AP41" s="141"/>
      <c r="AQ41" s="144"/>
      <c r="AR41" s="145"/>
      <c r="AS41" s="148">
        <f>'労災（臨時）'!V17</f>
        <v>0</v>
      </c>
      <c r="AT41" s="148"/>
      <c r="AU41" s="148"/>
      <c r="AV41" s="148"/>
      <c r="AW41" s="148"/>
      <c r="AX41" s="148"/>
      <c r="AY41" s="149"/>
      <c r="AZ41" s="136"/>
      <c r="BA41" s="137"/>
      <c r="BB41" s="200">
        <f>SUM(O41+AB41+AO41)</f>
        <v>0</v>
      </c>
      <c r="BC41" s="201"/>
      <c r="BD41" s="152"/>
      <c r="BE41" s="153"/>
      <c r="BF41" s="156">
        <f>SUM(S41+AF41+AS41)</f>
        <v>0</v>
      </c>
      <c r="BG41" s="157"/>
      <c r="BH41" s="157"/>
      <c r="BI41" s="157"/>
      <c r="BJ41" s="157"/>
      <c r="BK41" s="157"/>
      <c r="BL41" s="157"/>
      <c r="BM41" s="160"/>
      <c r="BN41" s="160"/>
      <c r="BO41" s="164">
        <f>'雇保（被保険者）'!W19</f>
        <v>0</v>
      </c>
      <c r="BP41" s="141"/>
      <c r="BQ41" s="144"/>
      <c r="BR41" s="145"/>
      <c r="BS41" s="149">
        <f>'雇保（被保険者）'!$V$19</f>
        <v>0</v>
      </c>
      <c r="BT41" s="166"/>
      <c r="BU41" s="166"/>
      <c r="BV41" s="166"/>
      <c r="BW41" s="166"/>
      <c r="BX41" s="166"/>
      <c r="BY41" s="166"/>
      <c r="BZ41" s="136"/>
      <c r="CA41" s="137"/>
      <c r="CB41" s="140">
        <f>'雇保（役員）'!W19</f>
        <v>0</v>
      </c>
      <c r="CC41" s="141"/>
      <c r="CD41" s="144"/>
      <c r="CE41" s="145"/>
      <c r="CF41" s="149">
        <f>'雇保（役員）'!$V$19</f>
        <v>0</v>
      </c>
      <c r="CG41" s="166"/>
      <c r="CH41" s="166"/>
      <c r="CI41" s="166"/>
      <c r="CJ41" s="166"/>
      <c r="CK41" s="166"/>
      <c r="CL41" s="166"/>
      <c r="CM41" s="136"/>
      <c r="CN41" s="137"/>
      <c r="CO41" s="126">
        <f>SUM(BO41+CB41)</f>
        <v>0</v>
      </c>
      <c r="CP41" s="127"/>
      <c r="CQ41" s="122"/>
      <c r="CR41" s="123"/>
      <c r="CS41" s="126">
        <f>SUM(BS41+CF41)</f>
        <v>0</v>
      </c>
      <c r="CT41" s="127"/>
      <c r="CU41" s="127"/>
      <c r="CV41" s="127"/>
      <c r="CW41" s="127"/>
      <c r="CX41" s="127"/>
      <c r="CY41" s="127"/>
      <c r="CZ41" s="136"/>
      <c r="DA41" s="137"/>
      <c r="DB41" s="140">
        <f>'雇保（高年齢）'!W19</f>
        <v>0</v>
      </c>
      <c r="DC41" s="141"/>
      <c r="DD41" s="144"/>
      <c r="DE41" s="145"/>
      <c r="DF41" s="149">
        <f>'雇保（高年齢）'!V19</f>
        <v>0</v>
      </c>
      <c r="DG41" s="166"/>
      <c r="DH41" s="166"/>
      <c r="DI41" s="166"/>
      <c r="DJ41" s="166"/>
      <c r="DK41" s="166"/>
      <c r="DL41" s="166"/>
      <c r="DM41" s="136"/>
      <c r="DN41" s="368"/>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row>
    <row r="42" spans="1:145" ht="8.1" customHeight="1">
      <c r="A42" s="265"/>
      <c r="B42" s="266"/>
      <c r="C42" s="266"/>
      <c r="D42" s="266"/>
      <c r="E42" s="266"/>
      <c r="F42" s="266"/>
      <c r="G42" s="266"/>
      <c r="H42" s="266"/>
      <c r="I42" s="266"/>
      <c r="J42" s="266"/>
      <c r="K42" s="266"/>
      <c r="L42" s="266"/>
      <c r="M42" s="266"/>
      <c r="N42" s="267"/>
      <c r="O42" s="270"/>
      <c r="P42" s="271"/>
      <c r="Q42" s="273"/>
      <c r="R42" s="146"/>
      <c r="S42" s="151"/>
      <c r="T42" s="167"/>
      <c r="U42" s="167"/>
      <c r="V42" s="167"/>
      <c r="W42" s="167"/>
      <c r="X42" s="167"/>
      <c r="Y42" s="167"/>
      <c r="Z42" s="138"/>
      <c r="AA42" s="138"/>
      <c r="AB42" s="142"/>
      <c r="AC42" s="143"/>
      <c r="AD42" s="146"/>
      <c r="AE42" s="147"/>
      <c r="AF42" s="150"/>
      <c r="AG42" s="150"/>
      <c r="AH42" s="150"/>
      <c r="AI42" s="150"/>
      <c r="AJ42" s="150"/>
      <c r="AK42" s="150"/>
      <c r="AL42" s="151"/>
      <c r="AM42" s="139"/>
      <c r="AN42" s="163"/>
      <c r="AO42" s="142"/>
      <c r="AP42" s="143"/>
      <c r="AQ42" s="146"/>
      <c r="AR42" s="147"/>
      <c r="AS42" s="150"/>
      <c r="AT42" s="150"/>
      <c r="AU42" s="150"/>
      <c r="AV42" s="150"/>
      <c r="AW42" s="150"/>
      <c r="AX42" s="150"/>
      <c r="AY42" s="151"/>
      <c r="AZ42" s="138"/>
      <c r="BA42" s="139"/>
      <c r="BB42" s="202"/>
      <c r="BC42" s="203"/>
      <c r="BD42" s="154"/>
      <c r="BE42" s="155"/>
      <c r="BF42" s="158"/>
      <c r="BG42" s="159"/>
      <c r="BH42" s="159"/>
      <c r="BI42" s="159"/>
      <c r="BJ42" s="159"/>
      <c r="BK42" s="159"/>
      <c r="BL42" s="159"/>
      <c r="BM42" s="161"/>
      <c r="BN42" s="161"/>
      <c r="BO42" s="165"/>
      <c r="BP42" s="143"/>
      <c r="BQ42" s="146"/>
      <c r="BR42" s="147"/>
      <c r="BS42" s="151"/>
      <c r="BT42" s="167"/>
      <c r="BU42" s="167"/>
      <c r="BV42" s="167"/>
      <c r="BW42" s="167"/>
      <c r="BX42" s="167"/>
      <c r="BY42" s="167"/>
      <c r="BZ42" s="138"/>
      <c r="CA42" s="139"/>
      <c r="CB42" s="142"/>
      <c r="CC42" s="143"/>
      <c r="CD42" s="146"/>
      <c r="CE42" s="147"/>
      <c r="CF42" s="151"/>
      <c r="CG42" s="167"/>
      <c r="CH42" s="167"/>
      <c r="CI42" s="167"/>
      <c r="CJ42" s="167"/>
      <c r="CK42" s="167"/>
      <c r="CL42" s="167"/>
      <c r="CM42" s="138"/>
      <c r="CN42" s="139"/>
      <c r="CO42" s="128"/>
      <c r="CP42" s="129"/>
      <c r="CQ42" s="124"/>
      <c r="CR42" s="125"/>
      <c r="CS42" s="128"/>
      <c r="CT42" s="129"/>
      <c r="CU42" s="129"/>
      <c r="CV42" s="129"/>
      <c r="CW42" s="129"/>
      <c r="CX42" s="129"/>
      <c r="CY42" s="129"/>
      <c r="CZ42" s="138"/>
      <c r="DA42" s="139"/>
      <c r="DB42" s="142"/>
      <c r="DC42" s="143"/>
      <c r="DD42" s="146"/>
      <c r="DE42" s="147"/>
      <c r="DF42" s="151"/>
      <c r="DG42" s="167"/>
      <c r="DH42" s="167"/>
      <c r="DI42" s="167"/>
      <c r="DJ42" s="167"/>
      <c r="DK42" s="167"/>
      <c r="DL42" s="167"/>
      <c r="DM42" s="138"/>
      <c r="DN42" s="369"/>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row>
    <row r="43" spans="1:145" ht="8.1" customHeight="1">
      <c r="A43" s="259" t="s">
        <v>89</v>
      </c>
      <c r="B43" s="260"/>
      <c r="C43" s="260"/>
      <c r="D43" s="260"/>
      <c r="E43" s="260"/>
      <c r="F43" s="260"/>
      <c r="G43" s="260"/>
      <c r="H43" s="260"/>
      <c r="I43" s="260"/>
      <c r="J43" s="260"/>
      <c r="K43" s="260"/>
      <c r="L43" s="260"/>
      <c r="M43" s="260"/>
      <c r="N43" s="261"/>
      <c r="O43" s="268">
        <f>'労災（常用）'!W18</f>
        <v>0</v>
      </c>
      <c r="P43" s="269"/>
      <c r="Q43" s="272"/>
      <c r="R43" s="144"/>
      <c r="S43" s="149">
        <f>'労災（常用）'!V18</f>
        <v>0</v>
      </c>
      <c r="T43" s="166"/>
      <c r="U43" s="166"/>
      <c r="V43" s="166"/>
      <c r="W43" s="166"/>
      <c r="X43" s="166"/>
      <c r="Y43" s="166"/>
      <c r="Z43" s="136"/>
      <c r="AA43" s="136"/>
      <c r="AB43" s="140">
        <f>'労災（役員兼）'!W18</f>
        <v>0</v>
      </c>
      <c r="AC43" s="141"/>
      <c r="AD43" s="144"/>
      <c r="AE43" s="145"/>
      <c r="AF43" s="148">
        <f>'労災（役員兼）'!$V$18</f>
        <v>0</v>
      </c>
      <c r="AG43" s="148"/>
      <c r="AH43" s="148"/>
      <c r="AI43" s="148"/>
      <c r="AJ43" s="148"/>
      <c r="AK43" s="148"/>
      <c r="AL43" s="149"/>
      <c r="AM43" s="137"/>
      <c r="AN43" s="162"/>
      <c r="AO43" s="140">
        <f>'労災（臨時）'!W18</f>
        <v>0</v>
      </c>
      <c r="AP43" s="141"/>
      <c r="AQ43" s="144"/>
      <c r="AR43" s="145"/>
      <c r="AS43" s="148">
        <f>'労災（臨時）'!V18</f>
        <v>0</v>
      </c>
      <c r="AT43" s="148"/>
      <c r="AU43" s="148"/>
      <c r="AV43" s="148"/>
      <c r="AW43" s="148"/>
      <c r="AX43" s="148"/>
      <c r="AY43" s="149"/>
      <c r="AZ43" s="136"/>
      <c r="BA43" s="137"/>
      <c r="BB43" s="200">
        <f>SUM(O43+AB43+AO43)</f>
        <v>0</v>
      </c>
      <c r="BC43" s="201"/>
      <c r="BD43" s="152"/>
      <c r="BE43" s="153"/>
      <c r="BF43" s="156">
        <f>SUM(S43+AF43+AS43)</f>
        <v>0</v>
      </c>
      <c r="BG43" s="157"/>
      <c r="BH43" s="157"/>
      <c r="BI43" s="157"/>
      <c r="BJ43" s="157"/>
      <c r="BK43" s="157"/>
      <c r="BL43" s="157"/>
      <c r="BM43" s="160"/>
      <c r="BN43" s="160"/>
      <c r="BO43" s="164">
        <f>'雇保（被保険者）'!W20</f>
        <v>0</v>
      </c>
      <c r="BP43" s="141"/>
      <c r="BQ43" s="144"/>
      <c r="BR43" s="145"/>
      <c r="BS43" s="149">
        <f>'雇保（被保険者）'!$V$20</f>
        <v>0</v>
      </c>
      <c r="BT43" s="166"/>
      <c r="BU43" s="166"/>
      <c r="BV43" s="166"/>
      <c r="BW43" s="166"/>
      <c r="BX43" s="166"/>
      <c r="BY43" s="166"/>
      <c r="BZ43" s="136"/>
      <c r="CA43" s="137"/>
      <c r="CB43" s="140">
        <f>'雇保（役員）'!W20</f>
        <v>0</v>
      </c>
      <c r="CC43" s="141"/>
      <c r="CD43" s="144"/>
      <c r="CE43" s="145"/>
      <c r="CF43" s="149">
        <f>'雇保（役員）'!$V$20</f>
        <v>0</v>
      </c>
      <c r="CG43" s="166"/>
      <c r="CH43" s="166"/>
      <c r="CI43" s="166"/>
      <c r="CJ43" s="166"/>
      <c r="CK43" s="166"/>
      <c r="CL43" s="166"/>
      <c r="CM43" s="136"/>
      <c r="CN43" s="137"/>
      <c r="CO43" s="126">
        <f>SUM(BO43+CB43)</f>
        <v>0</v>
      </c>
      <c r="CP43" s="127"/>
      <c r="CQ43" s="122"/>
      <c r="CR43" s="123"/>
      <c r="CS43" s="126">
        <f>SUM(BS43+CF43)</f>
        <v>0</v>
      </c>
      <c r="CT43" s="127"/>
      <c r="CU43" s="127"/>
      <c r="CV43" s="127"/>
      <c r="CW43" s="127"/>
      <c r="CX43" s="127"/>
      <c r="CY43" s="127"/>
      <c r="CZ43" s="136"/>
      <c r="DA43" s="137"/>
      <c r="DB43" s="140">
        <f>'雇保（高年齢）'!W20</f>
        <v>0</v>
      </c>
      <c r="DC43" s="141"/>
      <c r="DD43" s="144"/>
      <c r="DE43" s="145"/>
      <c r="DF43" s="149">
        <f>'雇保（高年齢）'!V20</f>
        <v>0</v>
      </c>
      <c r="DG43" s="166"/>
      <c r="DH43" s="166"/>
      <c r="DI43" s="166"/>
      <c r="DJ43" s="166"/>
      <c r="DK43" s="166"/>
      <c r="DL43" s="166"/>
      <c r="DM43" s="136"/>
      <c r="DN43" s="368"/>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row>
    <row r="44" spans="1:145" ht="8.1" customHeight="1">
      <c r="A44" s="259"/>
      <c r="B44" s="260"/>
      <c r="C44" s="260"/>
      <c r="D44" s="260"/>
      <c r="E44" s="260"/>
      <c r="F44" s="260"/>
      <c r="G44" s="260"/>
      <c r="H44" s="260"/>
      <c r="I44" s="260"/>
      <c r="J44" s="260"/>
      <c r="K44" s="260"/>
      <c r="L44" s="260"/>
      <c r="M44" s="260"/>
      <c r="N44" s="261"/>
      <c r="O44" s="270"/>
      <c r="P44" s="271"/>
      <c r="Q44" s="273"/>
      <c r="R44" s="146"/>
      <c r="S44" s="151"/>
      <c r="T44" s="167"/>
      <c r="U44" s="167"/>
      <c r="V44" s="167"/>
      <c r="W44" s="167"/>
      <c r="X44" s="167"/>
      <c r="Y44" s="167"/>
      <c r="Z44" s="138"/>
      <c r="AA44" s="138"/>
      <c r="AB44" s="142"/>
      <c r="AC44" s="143"/>
      <c r="AD44" s="146"/>
      <c r="AE44" s="147"/>
      <c r="AF44" s="150"/>
      <c r="AG44" s="150"/>
      <c r="AH44" s="150"/>
      <c r="AI44" s="150"/>
      <c r="AJ44" s="150"/>
      <c r="AK44" s="150"/>
      <c r="AL44" s="151"/>
      <c r="AM44" s="139"/>
      <c r="AN44" s="163"/>
      <c r="AO44" s="142"/>
      <c r="AP44" s="143"/>
      <c r="AQ44" s="146"/>
      <c r="AR44" s="147"/>
      <c r="AS44" s="150"/>
      <c r="AT44" s="150"/>
      <c r="AU44" s="150"/>
      <c r="AV44" s="150"/>
      <c r="AW44" s="150"/>
      <c r="AX44" s="150"/>
      <c r="AY44" s="151"/>
      <c r="AZ44" s="138"/>
      <c r="BA44" s="139"/>
      <c r="BB44" s="202"/>
      <c r="BC44" s="203"/>
      <c r="BD44" s="154"/>
      <c r="BE44" s="155"/>
      <c r="BF44" s="158"/>
      <c r="BG44" s="159"/>
      <c r="BH44" s="159"/>
      <c r="BI44" s="159"/>
      <c r="BJ44" s="159"/>
      <c r="BK44" s="159"/>
      <c r="BL44" s="159"/>
      <c r="BM44" s="161"/>
      <c r="BN44" s="161"/>
      <c r="BO44" s="165"/>
      <c r="BP44" s="143"/>
      <c r="BQ44" s="146"/>
      <c r="BR44" s="147"/>
      <c r="BS44" s="151"/>
      <c r="BT44" s="167"/>
      <c r="BU44" s="167"/>
      <c r="BV44" s="167"/>
      <c r="BW44" s="167"/>
      <c r="BX44" s="167"/>
      <c r="BY44" s="167"/>
      <c r="BZ44" s="138"/>
      <c r="CA44" s="139"/>
      <c r="CB44" s="142"/>
      <c r="CC44" s="143"/>
      <c r="CD44" s="146"/>
      <c r="CE44" s="147"/>
      <c r="CF44" s="151"/>
      <c r="CG44" s="167"/>
      <c r="CH44" s="167"/>
      <c r="CI44" s="167"/>
      <c r="CJ44" s="167"/>
      <c r="CK44" s="167"/>
      <c r="CL44" s="167"/>
      <c r="CM44" s="138"/>
      <c r="CN44" s="139"/>
      <c r="CO44" s="128"/>
      <c r="CP44" s="129"/>
      <c r="CQ44" s="124"/>
      <c r="CR44" s="125"/>
      <c r="CS44" s="128"/>
      <c r="CT44" s="129"/>
      <c r="CU44" s="129"/>
      <c r="CV44" s="129"/>
      <c r="CW44" s="129"/>
      <c r="CX44" s="129"/>
      <c r="CY44" s="129"/>
      <c r="CZ44" s="138"/>
      <c r="DA44" s="139"/>
      <c r="DB44" s="142"/>
      <c r="DC44" s="143"/>
      <c r="DD44" s="146"/>
      <c r="DE44" s="147"/>
      <c r="DF44" s="151"/>
      <c r="DG44" s="167"/>
      <c r="DH44" s="167"/>
      <c r="DI44" s="167"/>
      <c r="DJ44" s="167"/>
      <c r="DK44" s="167"/>
      <c r="DL44" s="167"/>
      <c r="DM44" s="138"/>
      <c r="DN44" s="369"/>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row>
    <row r="45" spans="1:145" ht="8.1" customHeight="1">
      <c r="A45" s="259" t="s">
        <v>21</v>
      </c>
      <c r="B45" s="260"/>
      <c r="C45" s="260"/>
      <c r="D45" s="260"/>
      <c r="E45" s="260"/>
      <c r="F45" s="260"/>
      <c r="G45" s="260"/>
      <c r="H45" s="260"/>
      <c r="I45" s="260"/>
      <c r="J45" s="260"/>
      <c r="K45" s="260"/>
      <c r="L45" s="260"/>
      <c r="M45" s="260"/>
      <c r="N45" s="261"/>
      <c r="O45" s="268">
        <f>'労災（常用）'!W19</f>
        <v>0</v>
      </c>
      <c r="P45" s="269"/>
      <c r="Q45" s="272"/>
      <c r="R45" s="144"/>
      <c r="S45" s="149">
        <f>'労災（常用）'!V19</f>
        <v>0</v>
      </c>
      <c r="T45" s="166"/>
      <c r="U45" s="166"/>
      <c r="V45" s="166"/>
      <c r="W45" s="166"/>
      <c r="X45" s="166"/>
      <c r="Y45" s="166"/>
      <c r="Z45" s="136"/>
      <c r="AA45" s="136"/>
      <c r="AB45" s="140">
        <f>'労災（役員兼）'!W19</f>
        <v>0</v>
      </c>
      <c r="AC45" s="141"/>
      <c r="AD45" s="144"/>
      <c r="AE45" s="145"/>
      <c r="AF45" s="148">
        <f>'労災（役員兼）'!$V$19</f>
        <v>0</v>
      </c>
      <c r="AG45" s="148"/>
      <c r="AH45" s="148"/>
      <c r="AI45" s="148"/>
      <c r="AJ45" s="148"/>
      <c r="AK45" s="148"/>
      <c r="AL45" s="149"/>
      <c r="AM45" s="137"/>
      <c r="AN45" s="162"/>
      <c r="AO45" s="140">
        <f>'労災（臨時）'!W19</f>
        <v>0</v>
      </c>
      <c r="AP45" s="141"/>
      <c r="AQ45" s="144"/>
      <c r="AR45" s="145"/>
      <c r="AS45" s="148">
        <f>'労災（臨時）'!V19</f>
        <v>0</v>
      </c>
      <c r="AT45" s="148"/>
      <c r="AU45" s="148"/>
      <c r="AV45" s="148"/>
      <c r="AW45" s="148"/>
      <c r="AX45" s="148"/>
      <c r="AY45" s="149"/>
      <c r="AZ45" s="136"/>
      <c r="BA45" s="137"/>
      <c r="BB45" s="200">
        <f>SUM(O45+AB45+AO45)</f>
        <v>0</v>
      </c>
      <c r="BC45" s="201"/>
      <c r="BD45" s="152"/>
      <c r="BE45" s="153"/>
      <c r="BF45" s="156">
        <f>SUM(S45+AF45+AS45)</f>
        <v>0</v>
      </c>
      <c r="BG45" s="157"/>
      <c r="BH45" s="157"/>
      <c r="BI45" s="157"/>
      <c r="BJ45" s="157"/>
      <c r="BK45" s="157"/>
      <c r="BL45" s="157"/>
      <c r="BM45" s="160"/>
      <c r="BN45" s="160"/>
      <c r="BO45" s="164">
        <f>'雇保（被保険者）'!W21</f>
        <v>0</v>
      </c>
      <c r="BP45" s="141"/>
      <c r="BQ45" s="144"/>
      <c r="BR45" s="145"/>
      <c r="BS45" s="149">
        <f>'雇保（被保険者）'!$V$21</f>
        <v>0</v>
      </c>
      <c r="BT45" s="166"/>
      <c r="BU45" s="166"/>
      <c r="BV45" s="166"/>
      <c r="BW45" s="166"/>
      <c r="BX45" s="166"/>
      <c r="BY45" s="166"/>
      <c r="BZ45" s="136"/>
      <c r="CA45" s="137"/>
      <c r="CB45" s="140">
        <f>'雇保（役員）'!W21</f>
        <v>0</v>
      </c>
      <c r="CC45" s="141"/>
      <c r="CD45" s="144"/>
      <c r="CE45" s="145"/>
      <c r="CF45" s="149">
        <f>'雇保（役員）'!$V$21</f>
        <v>0</v>
      </c>
      <c r="CG45" s="166"/>
      <c r="CH45" s="166"/>
      <c r="CI45" s="166"/>
      <c r="CJ45" s="166"/>
      <c r="CK45" s="166"/>
      <c r="CL45" s="166"/>
      <c r="CM45" s="136"/>
      <c r="CN45" s="137"/>
      <c r="CO45" s="126">
        <f>SUM(BO45+CB45)</f>
        <v>0</v>
      </c>
      <c r="CP45" s="127"/>
      <c r="CQ45" s="122"/>
      <c r="CR45" s="123"/>
      <c r="CS45" s="126">
        <f>SUM(BS45+CF45)</f>
        <v>0</v>
      </c>
      <c r="CT45" s="127"/>
      <c r="CU45" s="127"/>
      <c r="CV45" s="127"/>
      <c r="CW45" s="127"/>
      <c r="CX45" s="127"/>
      <c r="CY45" s="127"/>
      <c r="CZ45" s="136"/>
      <c r="DA45" s="137"/>
      <c r="DB45" s="140">
        <f>'雇保（高年齢）'!W21</f>
        <v>0</v>
      </c>
      <c r="DC45" s="141"/>
      <c r="DD45" s="144"/>
      <c r="DE45" s="145"/>
      <c r="DF45" s="149">
        <f>'雇保（高年齢）'!V21</f>
        <v>0</v>
      </c>
      <c r="DG45" s="166"/>
      <c r="DH45" s="166"/>
      <c r="DI45" s="166"/>
      <c r="DJ45" s="166"/>
      <c r="DK45" s="166"/>
      <c r="DL45" s="166"/>
      <c r="DM45" s="136"/>
      <c r="DN45" s="368"/>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row>
    <row r="46" spans="1:145" ht="8.1" customHeight="1">
      <c r="A46" s="259"/>
      <c r="B46" s="260"/>
      <c r="C46" s="260"/>
      <c r="D46" s="260"/>
      <c r="E46" s="260"/>
      <c r="F46" s="260"/>
      <c r="G46" s="260"/>
      <c r="H46" s="260"/>
      <c r="I46" s="260"/>
      <c r="J46" s="260"/>
      <c r="K46" s="260"/>
      <c r="L46" s="260"/>
      <c r="M46" s="260"/>
      <c r="N46" s="261"/>
      <c r="O46" s="270"/>
      <c r="P46" s="271"/>
      <c r="Q46" s="273"/>
      <c r="R46" s="146"/>
      <c r="S46" s="151"/>
      <c r="T46" s="167"/>
      <c r="U46" s="167"/>
      <c r="V46" s="167"/>
      <c r="W46" s="167"/>
      <c r="X46" s="167"/>
      <c r="Y46" s="167"/>
      <c r="Z46" s="138"/>
      <c r="AA46" s="138"/>
      <c r="AB46" s="142"/>
      <c r="AC46" s="143"/>
      <c r="AD46" s="146"/>
      <c r="AE46" s="147"/>
      <c r="AF46" s="150"/>
      <c r="AG46" s="150"/>
      <c r="AH46" s="150"/>
      <c r="AI46" s="150"/>
      <c r="AJ46" s="150"/>
      <c r="AK46" s="150"/>
      <c r="AL46" s="151"/>
      <c r="AM46" s="139"/>
      <c r="AN46" s="163"/>
      <c r="AO46" s="142"/>
      <c r="AP46" s="143"/>
      <c r="AQ46" s="146"/>
      <c r="AR46" s="147"/>
      <c r="AS46" s="150"/>
      <c r="AT46" s="150"/>
      <c r="AU46" s="150"/>
      <c r="AV46" s="150"/>
      <c r="AW46" s="150"/>
      <c r="AX46" s="150"/>
      <c r="AY46" s="151"/>
      <c r="AZ46" s="138"/>
      <c r="BA46" s="139"/>
      <c r="BB46" s="202"/>
      <c r="BC46" s="203"/>
      <c r="BD46" s="154"/>
      <c r="BE46" s="155"/>
      <c r="BF46" s="158"/>
      <c r="BG46" s="159"/>
      <c r="BH46" s="159"/>
      <c r="BI46" s="159"/>
      <c r="BJ46" s="159"/>
      <c r="BK46" s="159"/>
      <c r="BL46" s="159"/>
      <c r="BM46" s="161"/>
      <c r="BN46" s="161"/>
      <c r="BO46" s="165"/>
      <c r="BP46" s="143"/>
      <c r="BQ46" s="146"/>
      <c r="BR46" s="147"/>
      <c r="BS46" s="151"/>
      <c r="BT46" s="167"/>
      <c r="BU46" s="167"/>
      <c r="BV46" s="167"/>
      <c r="BW46" s="167"/>
      <c r="BX46" s="167"/>
      <c r="BY46" s="167"/>
      <c r="BZ46" s="138"/>
      <c r="CA46" s="139"/>
      <c r="CB46" s="142"/>
      <c r="CC46" s="143"/>
      <c r="CD46" s="146"/>
      <c r="CE46" s="147"/>
      <c r="CF46" s="151"/>
      <c r="CG46" s="167"/>
      <c r="CH46" s="167"/>
      <c r="CI46" s="167"/>
      <c r="CJ46" s="167"/>
      <c r="CK46" s="167"/>
      <c r="CL46" s="167"/>
      <c r="CM46" s="138"/>
      <c r="CN46" s="139"/>
      <c r="CO46" s="128"/>
      <c r="CP46" s="129"/>
      <c r="CQ46" s="124"/>
      <c r="CR46" s="125"/>
      <c r="CS46" s="128"/>
      <c r="CT46" s="129"/>
      <c r="CU46" s="129"/>
      <c r="CV46" s="129"/>
      <c r="CW46" s="129"/>
      <c r="CX46" s="129"/>
      <c r="CY46" s="129"/>
      <c r="CZ46" s="138"/>
      <c r="DA46" s="139"/>
      <c r="DB46" s="142"/>
      <c r="DC46" s="143"/>
      <c r="DD46" s="146"/>
      <c r="DE46" s="147"/>
      <c r="DF46" s="151"/>
      <c r="DG46" s="167"/>
      <c r="DH46" s="167"/>
      <c r="DI46" s="167"/>
      <c r="DJ46" s="167"/>
      <c r="DK46" s="167"/>
      <c r="DL46" s="167"/>
      <c r="DM46" s="138"/>
      <c r="DN46" s="369"/>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row>
    <row r="47" spans="1:145" ht="8.1" customHeight="1">
      <c r="A47" s="259" t="s">
        <v>22</v>
      </c>
      <c r="B47" s="260"/>
      <c r="C47" s="260"/>
      <c r="D47" s="260"/>
      <c r="E47" s="260"/>
      <c r="F47" s="260"/>
      <c r="G47" s="260"/>
      <c r="H47" s="260"/>
      <c r="I47" s="260"/>
      <c r="J47" s="260"/>
      <c r="K47" s="260"/>
      <c r="L47" s="260"/>
      <c r="M47" s="260"/>
      <c r="N47" s="261"/>
      <c r="O47" s="268">
        <f>'労災（常用）'!W20</f>
        <v>0</v>
      </c>
      <c r="P47" s="269"/>
      <c r="Q47" s="272"/>
      <c r="R47" s="144"/>
      <c r="S47" s="149">
        <f>'労災（常用）'!V20</f>
        <v>0</v>
      </c>
      <c r="T47" s="166"/>
      <c r="U47" s="166"/>
      <c r="V47" s="166"/>
      <c r="W47" s="166"/>
      <c r="X47" s="166"/>
      <c r="Y47" s="166"/>
      <c r="Z47" s="136"/>
      <c r="AA47" s="136"/>
      <c r="AB47" s="140">
        <f>'労災（役員兼）'!W20</f>
        <v>0</v>
      </c>
      <c r="AC47" s="141"/>
      <c r="AD47" s="144"/>
      <c r="AE47" s="145"/>
      <c r="AF47" s="148">
        <f>'労災（役員兼）'!$V$20</f>
        <v>0</v>
      </c>
      <c r="AG47" s="148"/>
      <c r="AH47" s="148"/>
      <c r="AI47" s="148"/>
      <c r="AJ47" s="148"/>
      <c r="AK47" s="148"/>
      <c r="AL47" s="149"/>
      <c r="AM47" s="137"/>
      <c r="AN47" s="162"/>
      <c r="AO47" s="140">
        <f>'労災（臨時）'!W20</f>
        <v>0</v>
      </c>
      <c r="AP47" s="141"/>
      <c r="AQ47" s="144"/>
      <c r="AR47" s="145"/>
      <c r="AS47" s="148">
        <f>'労災（臨時）'!V20</f>
        <v>0</v>
      </c>
      <c r="AT47" s="148"/>
      <c r="AU47" s="148"/>
      <c r="AV47" s="148"/>
      <c r="AW47" s="148"/>
      <c r="AX47" s="148"/>
      <c r="AY47" s="149"/>
      <c r="AZ47" s="136"/>
      <c r="BA47" s="137"/>
      <c r="BB47" s="200">
        <f>SUM(O47+AB47+AO47)</f>
        <v>0</v>
      </c>
      <c r="BC47" s="201"/>
      <c r="BD47" s="152"/>
      <c r="BE47" s="153"/>
      <c r="BF47" s="156">
        <f>SUM(S47+AF47+AS47)</f>
        <v>0</v>
      </c>
      <c r="BG47" s="157"/>
      <c r="BH47" s="157"/>
      <c r="BI47" s="157"/>
      <c r="BJ47" s="157"/>
      <c r="BK47" s="157"/>
      <c r="BL47" s="157"/>
      <c r="BM47" s="160"/>
      <c r="BN47" s="160"/>
      <c r="BO47" s="164">
        <f>'雇保（被保険者）'!W22</f>
        <v>0</v>
      </c>
      <c r="BP47" s="141"/>
      <c r="BQ47" s="144"/>
      <c r="BR47" s="145"/>
      <c r="BS47" s="149">
        <f>'雇保（被保険者）'!$V$22</f>
        <v>0</v>
      </c>
      <c r="BT47" s="166"/>
      <c r="BU47" s="166"/>
      <c r="BV47" s="166"/>
      <c r="BW47" s="166"/>
      <c r="BX47" s="166"/>
      <c r="BY47" s="166"/>
      <c r="BZ47" s="136"/>
      <c r="CA47" s="137"/>
      <c r="CB47" s="140">
        <f>'雇保（役員）'!W22</f>
        <v>0</v>
      </c>
      <c r="CC47" s="141"/>
      <c r="CD47" s="144"/>
      <c r="CE47" s="145"/>
      <c r="CF47" s="149">
        <f>'雇保（役員）'!$V$22</f>
        <v>0</v>
      </c>
      <c r="CG47" s="166"/>
      <c r="CH47" s="166"/>
      <c r="CI47" s="166"/>
      <c r="CJ47" s="166"/>
      <c r="CK47" s="166"/>
      <c r="CL47" s="166"/>
      <c r="CM47" s="136"/>
      <c r="CN47" s="137"/>
      <c r="CO47" s="126">
        <f>SUM(BO47+CB47)</f>
        <v>0</v>
      </c>
      <c r="CP47" s="127"/>
      <c r="CQ47" s="122"/>
      <c r="CR47" s="123"/>
      <c r="CS47" s="126">
        <f>SUM(BS47+CF47)</f>
        <v>0</v>
      </c>
      <c r="CT47" s="127"/>
      <c r="CU47" s="127"/>
      <c r="CV47" s="127"/>
      <c r="CW47" s="127"/>
      <c r="CX47" s="127"/>
      <c r="CY47" s="127"/>
      <c r="CZ47" s="136"/>
      <c r="DA47" s="137"/>
      <c r="DB47" s="140">
        <f>'雇保（高年齢）'!W22</f>
        <v>0</v>
      </c>
      <c r="DC47" s="141"/>
      <c r="DD47" s="144"/>
      <c r="DE47" s="145"/>
      <c r="DF47" s="149">
        <f>'雇保（高年齢）'!V22</f>
        <v>0</v>
      </c>
      <c r="DG47" s="166"/>
      <c r="DH47" s="166"/>
      <c r="DI47" s="166"/>
      <c r="DJ47" s="166"/>
      <c r="DK47" s="166"/>
      <c r="DL47" s="166"/>
      <c r="DM47" s="136"/>
      <c r="DN47" s="368"/>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row>
    <row r="48" spans="1:145" ht="8.1" customHeight="1">
      <c r="A48" s="259"/>
      <c r="B48" s="260"/>
      <c r="C48" s="260"/>
      <c r="D48" s="260"/>
      <c r="E48" s="260"/>
      <c r="F48" s="260"/>
      <c r="G48" s="260"/>
      <c r="H48" s="260"/>
      <c r="I48" s="260"/>
      <c r="J48" s="260"/>
      <c r="K48" s="260"/>
      <c r="L48" s="260"/>
      <c r="M48" s="260"/>
      <c r="N48" s="261"/>
      <c r="O48" s="270"/>
      <c r="P48" s="271"/>
      <c r="Q48" s="273"/>
      <c r="R48" s="146"/>
      <c r="S48" s="151"/>
      <c r="T48" s="167"/>
      <c r="U48" s="167"/>
      <c r="V48" s="167"/>
      <c r="W48" s="167"/>
      <c r="X48" s="167"/>
      <c r="Y48" s="167"/>
      <c r="Z48" s="138"/>
      <c r="AA48" s="138"/>
      <c r="AB48" s="142"/>
      <c r="AC48" s="143"/>
      <c r="AD48" s="146"/>
      <c r="AE48" s="147"/>
      <c r="AF48" s="150"/>
      <c r="AG48" s="150"/>
      <c r="AH48" s="150"/>
      <c r="AI48" s="150"/>
      <c r="AJ48" s="150"/>
      <c r="AK48" s="150"/>
      <c r="AL48" s="151"/>
      <c r="AM48" s="139"/>
      <c r="AN48" s="163"/>
      <c r="AO48" s="142"/>
      <c r="AP48" s="143"/>
      <c r="AQ48" s="146"/>
      <c r="AR48" s="147"/>
      <c r="AS48" s="150"/>
      <c r="AT48" s="150"/>
      <c r="AU48" s="150"/>
      <c r="AV48" s="150"/>
      <c r="AW48" s="150"/>
      <c r="AX48" s="150"/>
      <c r="AY48" s="151"/>
      <c r="AZ48" s="138"/>
      <c r="BA48" s="139"/>
      <c r="BB48" s="202"/>
      <c r="BC48" s="203"/>
      <c r="BD48" s="154"/>
      <c r="BE48" s="155"/>
      <c r="BF48" s="158"/>
      <c r="BG48" s="159"/>
      <c r="BH48" s="159"/>
      <c r="BI48" s="159"/>
      <c r="BJ48" s="159"/>
      <c r="BK48" s="159"/>
      <c r="BL48" s="159"/>
      <c r="BM48" s="161"/>
      <c r="BN48" s="161"/>
      <c r="BO48" s="165"/>
      <c r="BP48" s="143"/>
      <c r="BQ48" s="146"/>
      <c r="BR48" s="147"/>
      <c r="BS48" s="151"/>
      <c r="BT48" s="167"/>
      <c r="BU48" s="167"/>
      <c r="BV48" s="167"/>
      <c r="BW48" s="167"/>
      <c r="BX48" s="167"/>
      <c r="BY48" s="167"/>
      <c r="BZ48" s="138"/>
      <c r="CA48" s="139"/>
      <c r="CB48" s="142"/>
      <c r="CC48" s="143"/>
      <c r="CD48" s="146"/>
      <c r="CE48" s="147"/>
      <c r="CF48" s="151"/>
      <c r="CG48" s="167"/>
      <c r="CH48" s="167"/>
      <c r="CI48" s="167"/>
      <c r="CJ48" s="167"/>
      <c r="CK48" s="167"/>
      <c r="CL48" s="167"/>
      <c r="CM48" s="138"/>
      <c r="CN48" s="139"/>
      <c r="CO48" s="128"/>
      <c r="CP48" s="129"/>
      <c r="CQ48" s="124"/>
      <c r="CR48" s="125"/>
      <c r="CS48" s="128"/>
      <c r="CT48" s="129"/>
      <c r="CU48" s="129"/>
      <c r="CV48" s="129"/>
      <c r="CW48" s="129"/>
      <c r="CX48" s="129"/>
      <c r="CY48" s="129"/>
      <c r="CZ48" s="138"/>
      <c r="DA48" s="139"/>
      <c r="DB48" s="142"/>
      <c r="DC48" s="143"/>
      <c r="DD48" s="146"/>
      <c r="DE48" s="147"/>
      <c r="DF48" s="151"/>
      <c r="DG48" s="167"/>
      <c r="DH48" s="167"/>
      <c r="DI48" s="167"/>
      <c r="DJ48" s="167"/>
      <c r="DK48" s="167"/>
      <c r="DL48" s="167"/>
      <c r="DM48" s="138"/>
      <c r="DN48" s="369"/>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row>
    <row r="49" spans="1:145" ht="8.1" customHeight="1">
      <c r="A49" s="276" t="s">
        <v>18</v>
      </c>
      <c r="B49" s="209"/>
      <c r="C49" s="209"/>
      <c r="D49" s="209"/>
      <c r="E49" s="255"/>
      <c r="F49" s="255"/>
      <c r="G49" s="255"/>
      <c r="H49" s="209" t="s">
        <v>75</v>
      </c>
      <c r="I49" s="209"/>
      <c r="J49" s="255"/>
      <c r="K49" s="255"/>
      <c r="L49" s="255"/>
      <c r="M49" s="209" t="s">
        <v>16</v>
      </c>
      <c r="N49" s="274"/>
      <c r="O49" s="257"/>
      <c r="P49" s="160"/>
      <c r="Q49" s="160"/>
      <c r="R49" s="197"/>
      <c r="S49" s="149">
        <f>'労災（常用）'!V21</f>
        <v>0</v>
      </c>
      <c r="T49" s="166"/>
      <c r="U49" s="166"/>
      <c r="V49" s="166"/>
      <c r="W49" s="166"/>
      <c r="X49" s="166"/>
      <c r="Y49" s="166"/>
      <c r="Z49" s="136"/>
      <c r="AA49" s="136"/>
      <c r="AB49" s="196"/>
      <c r="AC49" s="160"/>
      <c r="AD49" s="160"/>
      <c r="AE49" s="197"/>
      <c r="AF49" s="148">
        <f>'労災（役員兼）'!$V$21</f>
        <v>0</v>
      </c>
      <c r="AG49" s="148"/>
      <c r="AH49" s="148"/>
      <c r="AI49" s="148"/>
      <c r="AJ49" s="148"/>
      <c r="AK49" s="148"/>
      <c r="AL49" s="149"/>
      <c r="AM49" s="137"/>
      <c r="AN49" s="162"/>
      <c r="AO49" s="196"/>
      <c r="AP49" s="160"/>
      <c r="AQ49" s="160"/>
      <c r="AR49" s="197"/>
      <c r="AS49" s="148">
        <f>'労災（臨時）'!V21</f>
        <v>0</v>
      </c>
      <c r="AT49" s="148"/>
      <c r="AU49" s="148"/>
      <c r="AV49" s="148"/>
      <c r="AW49" s="148"/>
      <c r="AX49" s="148"/>
      <c r="AY49" s="149"/>
      <c r="AZ49" s="136"/>
      <c r="BA49" s="137"/>
      <c r="BB49" s="196"/>
      <c r="BC49" s="160"/>
      <c r="BD49" s="160"/>
      <c r="BE49" s="197"/>
      <c r="BF49" s="156">
        <f>SUM(S49+AF49+AS49)</f>
        <v>0</v>
      </c>
      <c r="BG49" s="157"/>
      <c r="BH49" s="157"/>
      <c r="BI49" s="157"/>
      <c r="BJ49" s="157"/>
      <c r="BK49" s="157"/>
      <c r="BL49" s="157"/>
      <c r="BM49" s="160"/>
      <c r="BN49" s="197"/>
      <c r="BO49" s="317"/>
      <c r="BP49" s="318"/>
      <c r="BQ49" s="318"/>
      <c r="BR49" s="318"/>
      <c r="BS49" s="149">
        <f>'雇保（被保険者）'!$V$23</f>
        <v>0</v>
      </c>
      <c r="BT49" s="166"/>
      <c r="BU49" s="166"/>
      <c r="BV49" s="166"/>
      <c r="BW49" s="166"/>
      <c r="BX49" s="166"/>
      <c r="BY49" s="166"/>
      <c r="BZ49" s="136"/>
      <c r="CA49" s="137"/>
      <c r="CB49" s="318"/>
      <c r="CC49" s="318"/>
      <c r="CD49" s="318"/>
      <c r="CE49" s="318"/>
      <c r="CF49" s="149">
        <f>'雇保（役員）'!$V$23</f>
        <v>0</v>
      </c>
      <c r="CG49" s="166"/>
      <c r="CH49" s="166"/>
      <c r="CI49" s="166"/>
      <c r="CJ49" s="166"/>
      <c r="CK49" s="166"/>
      <c r="CL49" s="166"/>
      <c r="CM49" s="136"/>
      <c r="CN49" s="137"/>
      <c r="CO49" s="380"/>
      <c r="CP49" s="380"/>
      <c r="CQ49" s="380"/>
      <c r="CR49" s="380"/>
      <c r="CS49" s="126">
        <f>SUM(BS49+CF49)</f>
        <v>0</v>
      </c>
      <c r="CT49" s="127"/>
      <c r="CU49" s="127"/>
      <c r="CV49" s="127"/>
      <c r="CW49" s="127"/>
      <c r="CX49" s="127"/>
      <c r="CY49" s="127"/>
      <c r="CZ49" s="136"/>
      <c r="DA49" s="137"/>
      <c r="DB49" s="318"/>
      <c r="DC49" s="318"/>
      <c r="DD49" s="318"/>
      <c r="DE49" s="318"/>
      <c r="DF49" s="149">
        <f>'雇保（高年齢）'!V23</f>
        <v>0</v>
      </c>
      <c r="DG49" s="166"/>
      <c r="DH49" s="166"/>
      <c r="DI49" s="166"/>
      <c r="DJ49" s="166"/>
      <c r="DK49" s="166"/>
      <c r="DL49" s="166"/>
      <c r="DM49" s="136"/>
      <c r="DN49" s="368"/>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row>
    <row r="50" spans="1:145" ht="8.1" customHeight="1">
      <c r="A50" s="277"/>
      <c r="B50" s="246"/>
      <c r="C50" s="246"/>
      <c r="D50" s="246"/>
      <c r="E50" s="256"/>
      <c r="F50" s="256"/>
      <c r="G50" s="256"/>
      <c r="H50" s="246"/>
      <c r="I50" s="246"/>
      <c r="J50" s="256"/>
      <c r="K50" s="256"/>
      <c r="L50" s="256"/>
      <c r="M50" s="246"/>
      <c r="N50" s="275"/>
      <c r="O50" s="258"/>
      <c r="P50" s="161"/>
      <c r="Q50" s="161"/>
      <c r="R50" s="199"/>
      <c r="S50" s="151"/>
      <c r="T50" s="167"/>
      <c r="U50" s="167"/>
      <c r="V50" s="167"/>
      <c r="W50" s="167"/>
      <c r="X50" s="167"/>
      <c r="Y50" s="167"/>
      <c r="Z50" s="138"/>
      <c r="AA50" s="138"/>
      <c r="AB50" s="198"/>
      <c r="AC50" s="161"/>
      <c r="AD50" s="161"/>
      <c r="AE50" s="199"/>
      <c r="AF50" s="150"/>
      <c r="AG50" s="150"/>
      <c r="AH50" s="150"/>
      <c r="AI50" s="150"/>
      <c r="AJ50" s="150"/>
      <c r="AK50" s="150"/>
      <c r="AL50" s="151"/>
      <c r="AM50" s="139"/>
      <c r="AN50" s="163"/>
      <c r="AO50" s="198"/>
      <c r="AP50" s="161"/>
      <c r="AQ50" s="161"/>
      <c r="AR50" s="199"/>
      <c r="AS50" s="150"/>
      <c r="AT50" s="150"/>
      <c r="AU50" s="150"/>
      <c r="AV50" s="150"/>
      <c r="AW50" s="150"/>
      <c r="AX50" s="150"/>
      <c r="AY50" s="151"/>
      <c r="AZ50" s="138"/>
      <c r="BA50" s="139"/>
      <c r="BB50" s="198"/>
      <c r="BC50" s="161"/>
      <c r="BD50" s="161"/>
      <c r="BE50" s="199"/>
      <c r="BF50" s="158"/>
      <c r="BG50" s="159"/>
      <c r="BH50" s="159"/>
      <c r="BI50" s="159"/>
      <c r="BJ50" s="159"/>
      <c r="BK50" s="159"/>
      <c r="BL50" s="159"/>
      <c r="BM50" s="161"/>
      <c r="BN50" s="199"/>
      <c r="BO50" s="317"/>
      <c r="BP50" s="318"/>
      <c r="BQ50" s="318"/>
      <c r="BR50" s="318"/>
      <c r="BS50" s="151"/>
      <c r="BT50" s="167"/>
      <c r="BU50" s="167"/>
      <c r="BV50" s="167"/>
      <c r="BW50" s="167"/>
      <c r="BX50" s="167"/>
      <c r="BY50" s="167"/>
      <c r="BZ50" s="138"/>
      <c r="CA50" s="139"/>
      <c r="CB50" s="318"/>
      <c r="CC50" s="318"/>
      <c r="CD50" s="318"/>
      <c r="CE50" s="318"/>
      <c r="CF50" s="151"/>
      <c r="CG50" s="167"/>
      <c r="CH50" s="167"/>
      <c r="CI50" s="167"/>
      <c r="CJ50" s="167"/>
      <c r="CK50" s="167"/>
      <c r="CL50" s="167"/>
      <c r="CM50" s="138"/>
      <c r="CN50" s="139"/>
      <c r="CO50" s="380"/>
      <c r="CP50" s="380"/>
      <c r="CQ50" s="380"/>
      <c r="CR50" s="380"/>
      <c r="CS50" s="128"/>
      <c r="CT50" s="129"/>
      <c r="CU50" s="129"/>
      <c r="CV50" s="129"/>
      <c r="CW50" s="129"/>
      <c r="CX50" s="129"/>
      <c r="CY50" s="129"/>
      <c r="CZ50" s="138"/>
      <c r="DA50" s="139"/>
      <c r="DB50" s="318"/>
      <c r="DC50" s="318"/>
      <c r="DD50" s="318"/>
      <c r="DE50" s="318"/>
      <c r="DF50" s="151"/>
      <c r="DG50" s="167"/>
      <c r="DH50" s="167"/>
      <c r="DI50" s="167"/>
      <c r="DJ50" s="167"/>
      <c r="DK50" s="167"/>
      <c r="DL50" s="167"/>
      <c r="DM50" s="138"/>
      <c r="DN50" s="369"/>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row>
    <row r="51" spans="1:145" ht="8.1" customHeight="1">
      <c r="A51" s="276" t="s">
        <v>18</v>
      </c>
      <c r="B51" s="209"/>
      <c r="C51" s="209"/>
      <c r="D51" s="209"/>
      <c r="E51" s="255"/>
      <c r="F51" s="255"/>
      <c r="G51" s="255"/>
      <c r="H51" s="209" t="s">
        <v>75</v>
      </c>
      <c r="I51" s="209"/>
      <c r="J51" s="255"/>
      <c r="K51" s="255"/>
      <c r="L51" s="255"/>
      <c r="M51" s="209" t="s">
        <v>16</v>
      </c>
      <c r="N51" s="274"/>
      <c r="O51" s="257"/>
      <c r="P51" s="160"/>
      <c r="Q51" s="160"/>
      <c r="R51" s="197"/>
      <c r="S51" s="149">
        <f>'労災（常用）'!V22</f>
        <v>0</v>
      </c>
      <c r="T51" s="166"/>
      <c r="U51" s="166"/>
      <c r="V51" s="166"/>
      <c r="W51" s="166"/>
      <c r="X51" s="166"/>
      <c r="Y51" s="166"/>
      <c r="Z51" s="136"/>
      <c r="AA51" s="136"/>
      <c r="AB51" s="196"/>
      <c r="AC51" s="160"/>
      <c r="AD51" s="160"/>
      <c r="AE51" s="197"/>
      <c r="AF51" s="148">
        <f>'労災（役員兼）'!$V$22</f>
        <v>0</v>
      </c>
      <c r="AG51" s="148"/>
      <c r="AH51" s="148"/>
      <c r="AI51" s="148"/>
      <c r="AJ51" s="148"/>
      <c r="AK51" s="148"/>
      <c r="AL51" s="149"/>
      <c r="AM51" s="137"/>
      <c r="AN51" s="162"/>
      <c r="AO51" s="196"/>
      <c r="AP51" s="160"/>
      <c r="AQ51" s="160"/>
      <c r="AR51" s="197"/>
      <c r="AS51" s="148">
        <f>'労災（臨時）'!V22</f>
        <v>0</v>
      </c>
      <c r="AT51" s="148"/>
      <c r="AU51" s="148"/>
      <c r="AV51" s="148"/>
      <c r="AW51" s="148"/>
      <c r="AX51" s="148"/>
      <c r="AY51" s="149"/>
      <c r="AZ51" s="136"/>
      <c r="BA51" s="137"/>
      <c r="BB51" s="196"/>
      <c r="BC51" s="160"/>
      <c r="BD51" s="160"/>
      <c r="BE51" s="197"/>
      <c r="BF51" s="156">
        <f>SUM(S51+AF51+AS51)</f>
        <v>0</v>
      </c>
      <c r="BG51" s="157"/>
      <c r="BH51" s="157"/>
      <c r="BI51" s="157"/>
      <c r="BJ51" s="157"/>
      <c r="BK51" s="157"/>
      <c r="BL51" s="157"/>
      <c r="BM51" s="160"/>
      <c r="BN51" s="197"/>
      <c r="BO51" s="317"/>
      <c r="BP51" s="318"/>
      <c r="BQ51" s="318"/>
      <c r="BR51" s="318"/>
      <c r="BS51" s="149">
        <f>'雇保（被保険者）'!$V$24</f>
        <v>0</v>
      </c>
      <c r="BT51" s="166"/>
      <c r="BU51" s="166"/>
      <c r="BV51" s="166"/>
      <c r="BW51" s="166"/>
      <c r="BX51" s="166"/>
      <c r="BY51" s="166"/>
      <c r="BZ51" s="136"/>
      <c r="CA51" s="137"/>
      <c r="CB51" s="318"/>
      <c r="CC51" s="318"/>
      <c r="CD51" s="318"/>
      <c r="CE51" s="318"/>
      <c r="CF51" s="149">
        <f>'雇保（役員）'!$V$24</f>
        <v>0</v>
      </c>
      <c r="CG51" s="166"/>
      <c r="CH51" s="166"/>
      <c r="CI51" s="166"/>
      <c r="CJ51" s="166"/>
      <c r="CK51" s="166"/>
      <c r="CL51" s="166"/>
      <c r="CM51" s="136"/>
      <c r="CN51" s="137"/>
      <c r="CO51" s="380"/>
      <c r="CP51" s="380"/>
      <c r="CQ51" s="380"/>
      <c r="CR51" s="380"/>
      <c r="CS51" s="126">
        <f>SUM(BS51+CF51)</f>
        <v>0</v>
      </c>
      <c r="CT51" s="127"/>
      <c r="CU51" s="127"/>
      <c r="CV51" s="127"/>
      <c r="CW51" s="127"/>
      <c r="CX51" s="127"/>
      <c r="CY51" s="127"/>
      <c r="CZ51" s="136"/>
      <c r="DA51" s="137"/>
      <c r="DB51" s="318"/>
      <c r="DC51" s="318"/>
      <c r="DD51" s="318"/>
      <c r="DE51" s="318"/>
      <c r="DF51" s="149">
        <f>'雇保（高年齢）'!V24</f>
        <v>0</v>
      </c>
      <c r="DG51" s="166"/>
      <c r="DH51" s="166"/>
      <c r="DI51" s="166"/>
      <c r="DJ51" s="166"/>
      <c r="DK51" s="166"/>
      <c r="DL51" s="166"/>
      <c r="DM51" s="136"/>
      <c r="DN51" s="368"/>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row>
    <row r="52" spans="1:145" ht="8.1" customHeight="1">
      <c r="A52" s="277"/>
      <c r="B52" s="246"/>
      <c r="C52" s="246"/>
      <c r="D52" s="246"/>
      <c r="E52" s="256"/>
      <c r="F52" s="256"/>
      <c r="G52" s="256"/>
      <c r="H52" s="246"/>
      <c r="I52" s="246"/>
      <c r="J52" s="256"/>
      <c r="K52" s="256"/>
      <c r="L52" s="256"/>
      <c r="M52" s="246"/>
      <c r="N52" s="275"/>
      <c r="O52" s="258"/>
      <c r="P52" s="161"/>
      <c r="Q52" s="161"/>
      <c r="R52" s="199"/>
      <c r="S52" s="151"/>
      <c r="T52" s="167"/>
      <c r="U52" s="167"/>
      <c r="V52" s="167"/>
      <c r="W52" s="167"/>
      <c r="X52" s="167"/>
      <c r="Y52" s="167"/>
      <c r="Z52" s="138"/>
      <c r="AA52" s="138"/>
      <c r="AB52" s="198"/>
      <c r="AC52" s="161"/>
      <c r="AD52" s="161"/>
      <c r="AE52" s="199"/>
      <c r="AF52" s="150"/>
      <c r="AG52" s="150"/>
      <c r="AH52" s="150"/>
      <c r="AI52" s="150"/>
      <c r="AJ52" s="150"/>
      <c r="AK52" s="150"/>
      <c r="AL52" s="151"/>
      <c r="AM52" s="139"/>
      <c r="AN52" s="163"/>
      <c r="AO52" s="198"/>
      <c r="AP52" s="161"/>
      <c r="AQ52" s="161"/>
      <c r="AR52" s="199"/>
      <c r="AS52" s="150"/>
      <c r="AT52" s="150"/>
      <c r="AU52" s="150"/>
      <c r="AV52" s="150"/>
      <c r="AW52" s="150"/>
      <c r="AX52" s="150"/>
      <c r="AY52" s="151"/>
      <c r="AZ52" s="138"/>
      <c r="BA52" s="139"/>
      <c r="BB52" s="198"/>
      <c r="BC52" s="161"/>
      <c r="BD52" s="161"/>
      <c r="BE52" s="199"/>
      <c r="BF52" s="158"/>
      <c r="BG52" s="159"/>
      <c r="BH52" s="159"/>
      <c r="BI52" s="159"/>
      <c r="BJ52" s="159"/>
      <c r="BK52" s="159"/>
      <c r="BL52" s="159"/>
      <c r="BM52" s="161"/>
      <c r="BN52" s="199"/>
      <c r="BO52" s="317"/>
      <c r="BP52" s="318"/>
      <c r="BQ52" s="318"/>
      <c r="BR52" s="318"/>
      <c r="BS52" s="151"/>
      <c r="BT52" s="167"/>
      <c r="BU52" s="167"/>
      <c r="BV52" s="167"/>
      <c r="BW52" s="167"/>
      <c r="BX52" s="167"/>
      <c r="BY52" s="167"/>
      <c r="BZ52" s="138"/>
      <c r="CA52" s="139"/>
      <c r="CB52" s="318"/>
      <c r="CC52" s="318"/>
      <c r="CD52" s="318"/>
      <c r="CE52" s="318"/>
      <c r="CF52" s="151"/>
      <c r="CG52" s="167"/>
      <c r="CH52" s="167"/>
      <c r="CI52" s="167"/>
      <c r="CJ52" s="167"/>
      <c r="CK52" s="167"/>
      <c r="CL52" s="167"/>
      <c r="CM52" s="138"/>
      <c r="CN52" s="139"/>
      <c r="CO52" s="380"/>
      <c r="CP52" s="380"/>
      <c r="CQ52" s="380"/>
      <c r="CR52" s="380"/>
      <c r="CS52" s="128"/>
      <c r="CT52" s="129"/>
      <c r="CU52" s="129"/>
      <c r="CV52" s="129"/>
      <c r="CW52" s="129"/>
      <c r="CX52" s="129"/>
      <c r="CY52" s="129"/>
      <c r="CZ52" s="138"/>
      <c r="DA52" s="139"/>
      <c r="DB52" s="318"/>
      <c r="DC52" s="318"/>
      <c r="DD52" s="318"/>
      <c r="DE52" s="318"/>
      <c r="DF52" s="151"/>
      <c r="DG52" s="167"/>
      <c r="DH52" s="167"/>
      <c r="DI52" s="167"/>
      <c r="DJ52" s="167"/>
      <c r="DK52" s="167"/>
      <c r="DL52" s="167"/>
      <c r="DM52" s="138"/>
      <c r="DN52" s="369"/>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row>
    <row r="53" spans="1:145" ht="8.1" customHeight="1">
      <c r="A53" s="276" t="s">
        <v>18</v>
      </c>
      <c r="B53" s="209"/>
      <c r="C53" s="209"/>
      <c r="D53" s="209"/>
      <c r="E53" s="255"/>
      <c r="F53" s="255"/>
      <c r="G53" s="255"/>
      <c r="H53" s="209" t="s">
        <v>75</v>
      </c>
      <c r="I53" s="209"/>
      <c r="J53" s="255"/>
      <c r="K53" s="255"/>
      <c r="L53" s="255"/>
      <c r="M53" s="209" t="s">
        <v>16</v>
      </c>
      <c r="N53" s="274"/>
      <c r="O53" s="257"/>
      <c r="P53" s="160"/>
      <c r="Q53" s="160"/>
      <c r="R53" s="197"/>
      <c r="S53" s="149">
        <f>'労災（常用）'!V23</f>
        <v>0</v>
      </c>
      <c r="T53" s="166"/>
      <c r="U53" s="166"/>
      <c r="V53" s="166"/>
      <c r="W53" s="166"/>
      <c r="X53" s="166"/>
      <c r="Y53" s="166"/>
      <c r="Z53" s="136"/>
      <c r="AA53" s="136"/>
      <c r="AB53" s="196"/>
      <c r="AC53" s="160"/>
      <c r="AD53" s="160"/>
      <c r="AE53" s="197"/>
      <c r="AF53" s="148">
        <f>'労災（役員兼）'!$V$23</f>
        <v>0</v>
      </c>
      <c r="AG53" s="148"/>
      <c r="AH53" s="148"/>
      <c r="AI53" s="148"/>
      <c r="AJ53" s="148"/>
      <c r="AK53" s="148"/>
      <c r="AL53" s="149"/>
      <c r="AM53" s="137"/>
      <c r="AN53" s="162"/>
      <c r="AO53" s="196"/>
      <c r="AP53" s="160"/>
      <c r="AQ53" s="160"/>
      <c r="AR53" s="197"/>
      <c r="AS53" s="148">
        <f>'労災（臨時）'!V23</f>
        <v>0</v>
      </c>
      <c r="AT53" s="148"/>
      <c r="AU53" s="148"/>
      <c r="AV53" s="148"/>
      <c r="AW53" s="148"/>
      <c r="AX53" s="148"/>
      <c r="AY53" s="149"/>
      <c r="AZ53" s="136"/>
      <c r="BA53" s="137"/>
      <c r="BB53" s="196"/>
      <c r="BC53" s="160"/>
      <c r="BD53" s="160"/>
      <c r="BE53" s="197"/>
      <c r="BF53" s="156">
        <f>SUM(S53+AF53+AS53)</f>
        <v>0</v>
      </c>
      <c r="BG53" s="157"/>
      <c r="BH53" s="157"/>
      <c r="BI53" s="157"/>
      <c r="BJ53" s="157"/>
      <c r="BK53" s="157"/>
      <c r="BL53" s="157"/>
      <c r="BM53" s="160"/>
      <c r="BN53" s="197"/>
      <c r="BO53" s="317"/>
      <c r="BP53" s="318"/>
      <c r="BQ53" s="318"/>
      <c r="BR53" s="318"/>
      <c r="BS53" s="149">
        <f>'雇保（被保険者）'!$V$25</f>
        <v>0</v>
      </c>
      <c r="BT53" s="166"/>
      <c r="BU53" s="166"/>
      <c r="BV53" s="166"/>
      <c r="BW53" s="166"/>
      <c r="BX53" s="166"/>
      <c r="BY53" s="166"/>
      <c r="BZ53" s="136"/>
      <c r="CA53" s="137"/>
      <c r="CB53" s="318"/>
      <c r="CC53" s="318"/>
      <c r="CD53" s="318"/>
      <c r="CE53" s="318"/>
      <c r="CF53" s="149">
        <f>'雇保（役員）'!$V$25</f>
        <v>0</v>
      </c>
      <c r="CG53" s="166"/>
      <c r="CH53" s="166"/>
      <c r="CI53" s="166"/>
      <c r="CJ53" s="166"/>
      <c r="CK53" s="166"/>
      <c r="CL53" s="166"/>
      <c r="CM53" s="136"/>
      <c r="CN53" s="137"/>
      <c r="CO53" s="380"/>
      <c r="CP53" s="380"/>
      <c r="CQ53" s="380"/>
      <c r="CR53" s="380"/>
      <c r="CS53" s="126">
        <f>SUM(BS53+CF53)</f>
        <v>0</v>
      </c>
      <c r="CT53" s="127"/>
      <c r="CU53" s="127"/>
      <c r="CV53" s="127"/>
      <c r="CW53" s="127"/>
      <c r="CX53" s="127"/>
      <c r="CY53" s="127"/>
      <c r="CZ53" s="136"/>
      <c r="DA53" s="137"/>
      <c r="DB53" s="318"/>
      <c r="DC53" s="318"/>
      <c r="DD53" s="318"/>
      <c r="DE53" s="318"/>
      <c r="DF53" s="149">
        <f>'雇保（高年齢）'!V25</f>
        <v>0</v>
      </c>
      <c r="DG53" s="166"/>
      <c r="DH53" s="166"/>
      <c r="DI53" s="166"/>
      <c r="DJ53" s="166"/>
      <c r="DK53" s="166"/>
      <c r="DL53" s="166"/>
      <c r="DM53" s="136"/>
      <c r="DN53" s="368"/>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row>
    <row r="54" spans="1:145" ht="8.1" customHeight="1">
      <c r="A54" s="277"/>
      <c r="B54" s="246"/>
      <c r="C54" s="246"/>
      <c r="D54" s="246"/>
      <c r="E54" s="256"/>
      <c r="F54" s="256"/>
      <c r="G54" s="256"/>
      <c r="H54" s="246"/>
      <c r="I54" s="246"/>
      <c r="J54" s="256"/>
      <c r="K54" s="256"/>
      <c r="L54" s="256"/>
      <c r="M54" s="246"/>
      <c r="N54" s="275"/>
      <c r="O54" s="258"/>
      <c r="P54" s="161"/>
      <c r="Q54" s="161"/>
      <c r="R54" s="199"/>
      <c r="S54" s="151"/>
      <c r="T54" s="167"/>
      <c r="U54" s="167"/>
      <c r="V54" s="167"/>
      <c r="W54" s="167"/>
      <c r="X54" s="167"/>
      <c r="Y54" s="167"/>
      <c r="Z54" s="138"/>
      <c r="AA54" s="138"/>
      <c r="AB54" s="198"/>
      <c r="AC54" s="161"/>
      <c r="AD54" s="161"/>
      <c r="AE54" s="199"/>
      <c r="AF54" s="150"/>
      <c r="AG54" s="150"/>
      <c r="AH54" s="150"/>
      <c r="AI54" s="150"/>
      <c r="AJ54" s="150"/>
      <c r="AK54" s="150"/>
      <c r="AL54" s="151"/>
      <c r="AM54" s="139"/>
      <c r="AN54" s="163"/>
      <c r="AO54" s="198"/>
      <c r="AP54" s="161"/>
      <c r="AQ54" s="161"/>
      <c r="AR54" s="199"/>
      <c r="AS54" s="150"/>
      <c r="AT54" s="150"/>
      <c r="AU54" s="150"/>
      <c r="AV54" s="150"/>
      <c r="AW54" s="150"/>
      <c r="AX54" s="150"/>
      <c r="AY54" s="151"/>
      <c r="AZ54" s="138"/>
      <c r="BA54" s="139"/>
      <c r="BB54" s="198"/>
      <c r="BC54" s="161"/>
      <c r="BD54" s="161"/>
      <c r="BE54" s="199"/>
      <c r="BF54" s="158"/>
      <c r="BG54" s="159"/>
      <c r="BH54" s="159"/>
      <c r="BI54" s="159"/>
      <c r="BJ54" s="159"/>
      <c r="BK54" s="159"/>
      <c r="BL54" s="159"/>
      <c r="BM54" s="161"/>
      <c r="BN54" s="199"/>
      <c r="BO54" s="317"/>
      <c r="BP54" s="318"/>
      <c r="BQ54" s="318"/>
      <c r="BR54" s="318"/>
      <c r="BS54" s="151"/>
      <c r="BT54" s="167"/>
      <c r="BU54" s="167"/>
      <c r="BV54" s="167"/>
      <c r="BW54" s="167"/>
      <c r="BX54" s="167"/>
      <c r="BY54" s="167"/>
      <c r="BZ54" s="138"/>
      <c r="CA54" s="139"/>
      <c r="CB54" s="318"/>
      <c r="CC54" s="318"/>
      <c r="CD54" s="318"/>
      <c r="CE54" s="318"/>
      <c r="CF54" s="151"/>
      <c r="CG54" s="167"/>
      <c r="CH54" s="167"/>
      <c r="CI54" s="167"/>
      <c r="CJ54" s="167"/>
      <c r="CK54" s="167"/>
      <c r="CL54" s="167"/>
      <c r="CM54" s="138"/>
      <c r="CN54" s="139"/>
      <c r="CO54" s="380"/>
      <c r="CP54" s="380"/>
      <c r="CQ54" s="380"/>
      <c r="CR54" s="380"/>
      <c r="CS54" s="128"/>
      <c r="CT54" s="129"/>
      <c r="CU54" s="129"/>
      <c r="CV54" s="129"/>
      <c r="CW54" s="129"/>
      <c r="CX54" s="129"/>
      <c r="CY54" s="129"/>
      <c r="CZ54" s="138"/>
      <c r="DA54" s="139"/>
      <c r="DB54" s="318"/>
      <c r="DC54" s="318"/>
      <c r="DD54" s="318"/>
      <c r="DE54" s="318"/>
      <c r="DF54" s="151"/>
      <c r="DG54" s="167"/>
      <c r="DH54" s="167"/>
      <c r="DI54" s="167"/>
      <c r="DJ54" s="167"/>
      <c r="DK54" s="167"/>
      <c r="DL54" s="167"/>
      <c r="DM54" s="138"/>
      <c r="DN54" s="369"/>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row>
    <row r="55" spans="1:145" ht="8.1" customHeight="1">
      <c r="A55" s="224" t="s">
        <v>17</v>
      </c>
      <c r="B55" s="225"/>
      <c r="C55" s="225"/>
      <c r="D55" s="225"/>
      <c r="E55" s="225"/>
      <c r="F55" s="225"/>
      <c r="G55" s="225"/>
      <c r="H55" s="225"/>
      <c r="I55" s="225"/>
      <c r="J55" s="225"/>
      <c r="K55" s="225"/>
      <c r="L55" s="225"/>
      <c r="M55" s="225"/>
      <c r="N55" s="226"/>
      <c r="O55" s="230">
        <f>SUM(O25:P48)</f>
        <v>0</v>
      </c>
      <c r="P55" s="201"/>
      <c r="Q55" s="201"/>
      <c r="R55" s="218"/>
      <c r="S55" s="156">
        <f>SUM(S25:Y54)</f>
        <v>0</v>
      </c>
      <c r="T55" s="157"/>
      <c r="U55" s="157"/>
      <c r="V55" s="157"/>
      <c r="W55" s="157"/>
      <c r="X55" s="157"/>
      <c r="Y55" s="157"/>
      <c r="Z55" s="201"/>
      <c r="AA55" s="201"/>
      <c r="AB55" s="219">
        <f>SUM(AB25:AC48)</f>
        <v>0</v>
      </c>
      <c r="AC55" s="219"/>
      <c r="AD55" s="219"/>
      <c r="AE55" s="219"/>
      <c r="AF55" s="190">
        <f>SUM(AF25:AL54)</f>
        <v>0</v>
      </c>
      <c r="AG55" s="190"/>
      <c r="AH55" s="190"/>
      <c r="AI55" s="190"/>
      <c r="AJ55" s="190"/>
      <c r="AK55" s="190"/>
      <c r="AL55" s="156"/>
      <c r="AM55" s="218"/>
      <c r="AN55" s="219"/>
      <c r="AO55" s="219">
        <f>SUM(AO25:AP48)</f>
        <v>0</v>
      </c>
      <c r="AP55" s="219"/>
      <c r="AQ55" s="219"/>
      <c r="AR55" s="219"/>
      <c r="AS55" s="190">
        <f>SUM(AS25:AY54)</f>
        <v>0</v>
      </c>
      <c r="AT55" s="190"/>
      <c r="AU55" s="190"/>
      <c r="AV55" s="190"/>
      <c r="AW55" s="190"/>
      <c r="AX55" s="190"/>
      <c r="AY55" s="156"/>
      <c r="AZ55" s="201"/>
      <c r="BA55" s="218"/>
      <c r="BB55" s="201">
        <f>SUM(O55+AB55+AO55)</f>
        <v>0</v>
      </c>
      <c r="BC55" s="201"/>
      <c r="BD55" s="201"/>
      <c r="BE55" s="218"/>
      <c r="BF55" s="156">
        <f>SUM(S55+AF55+AS55)</f>
        <v>0</v>
      </c>
      <c r="BG55" s="157"/>
      <c r="BH55" s="157"/>
      <c r="BI55" s="157"/>
      <c r="BJ55" s="157"/>
      <c r="BK55" s="157"/>
      <c r="BL55" s="157"/>
      <c r="BM55" s="201"/>
      <c r="BN55" s="218"/>
      <c r="BO55" s="297">
        <f>SUM(BO25:BP48)</f>
        <v>0</v>
      </c>
      <c r="BP55" s="298"/>
      <c r="BQ55" s="298"/>
      <c r="BR55" s="298"/>
      <c r="BS55" s="156">
        <f>SUM(BS25:BY54)</f>
        <v>0</v>
      </c>
      <c r="BT55" s="157"/>
      <c r="BU55" s="157"/>
      <c r="BV55" s="157"/>
      <c r="BW55" s="157"/>
      <c r="BX55" s="157"/>
      <c r="BY55" s="157"/>
      <c r="BZ55" s="201"/>
      <c r="CA55" s="218"/>
      <c r="CB55" s="298">
        <f>SUM(CB25:CC48)</f>
        <v>0</v>
      </c>
      <c r="CC55" s="298"/>
      <c r="CD55" s="298"/>
      <c r="CE55" s="298"/>
      <c r="CF55" s="156">
        <f>SUM(CF25:CL54)</f>
        <v>0</v>
      </c>
      <c r="CG55" s="157"/>
      <c r="CH55" s="157"/>
      <c r="CI55" s="157"/>
      <c r="CJ55" s="157"/>
      <c r="CK55" s="157"/>
      <c r="CL55" s="157"/>
      <c r="CM55" s="201"/>
      <c r="CN55" s="218"/>
      <c r="CO55" s="298">
        <f>SUM(CO25:CP48)</f>
        <v>0</v>
      </c>
      <c r="CP55" s="298"/>
      <c r="CQ55" s="298"/>
      <c r="CR55" s="298"/>
      <c r="CS55" s="156">
        <f>SUM(CS25:CY54)</f>
        <v>0</v>
      </c>
      <c r="CT55" s="157"/>
      <c r="CU55" s="157"/>
      <c r="CV55" s="157"/>
      <c r="CW55" s="157"/>
      <c r="CX55" s="157"/>
      <c r="CY55" s="157"/>
      <c r="CZ55" s="201"/>
      <c r="DA55" s="218"/>
      <c r="DB55" s="298">
        <f>SUM(DB25:DC48)</f>
        <v>0</v>
      </c>
      <c r="DC55" s="298"/>
      <c r="DD55" s="298"/>
      <c r="DE55" s="298"/>
      <c r="DF55" s="156">
        <f>SUM(DF25:DL54)</f>
        <v>0</v>
      </c>
      <c r="DG55" s="157"/>
      <c r="DH55" s="157"/>
      <c r="DI55" s="157"/>
      <c r="DJ55" s="157"/>
      <c r="DK55" s="157"/>
      <c r="DL55" s="157"/>
      <c r="DM55" s="370"/>
      <c r="DN55" s="37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row>
    <row r="56" spans="1:145" ht="8.1" customHeight="1">
      <c r="A56" s="224"/>
      <c r="B56" s="225"/>
      <c r="C56" s="225"/>
      <c r="D56" s="225"/>
      <c r="E56" s="225"/>
      <c r="F56" s="225"/>
      <c r="G56" s="225"/>
      <c r="H56" s="225"/>
      <c r="I56" s="225"/>
      <c r="J56" s="225"/>
      <c r="K56" s="225"/>
      <c r="L56" s="225"/>
      <c r="M56" s="225"/>
      <c r="N56" s="226"/>
      <c r="O56" s="231"/>
      <c r="P56" s="232"/>
      <c r="Q56" s="232"/>
      <c r="R56" s="220"/>
      <c r="S56" s="192"/>
      <c r="T56" s="241"/>
      <c r="U56" s="241"/>
      <c r="V56" s="241"/>
      <c r="W56" s="241"/>
      <c r="X56" s="241"/>
      <c r="Y56" s="241"/>
      <c r="Z56" s="232"/>
      <c r="AA56" s="232"/>
      <c r="AB56" s="221"/>
      <c r="AC56" s="221"/>
      <c r="AD56" s="221"/>
      <c r="AE56" s="221"/>
      <c r="AF56" s="191"/>
      <c r="AG56" s="191"/>
      <c r="AH56" s="191"/>
      <c r="AI56" s="191"/>
      <c r="AJ56" s="191"/>
      <c r="AK56" s="191"/>
      <c r="AL56" s="192"/>
      <c r="AM56" s="220"/>
      <c r="AN56" s="221"/>
      <c r="AO56" s="221"/>
      <c r="AP56" s="221"/>
      <c r="AQ56" s="221"/>
      <c r="AR56" s="221"/>
      <c r="AS56" s="191"/>
      <c r="AT56" s="191"/>
      <c r="AU56" s="191"/>
      <c r="AV56" s="191"/>
      <c r="AW56" s="191"/>
      <c r="AX56" s="191"/>
      <c r="AY56" s="192"/>
      <c r="AZ56" s="232"/>
      <c r="BA56" s="220"/>
      <c r="BB56" s="232"/>
      <c r="BC56" s="232"/>
      <c r="BD56" s="232"/>
      <c r="BE56" s="220"/>
      <c r="BF56" s="192"/>
      <c r="BG56" s="241"/>
      <c r="BH56" s="241"/>
      <c r="BI56" s="241"/>
      <c r="BJ56" s="241"/>
      <c r="BK56" s="241"/>
      <c r="BL56" s="241"/>
      <c r="BM56" s="232"/>
      <c r="BN56" s="220"/>
      <c r="BO56" s="297"/>
      <c r="BP56" s="298"/>
      <c r="BQ56" s="298"/>
      <c r="BR56" s="298"/>
      <c r="BS56" s="192"/>
      <c r="BT56" s="241"/>
      <c r="BU56" s="241"/>
      <c r="BV56" s="241"/>
      <c r="BW56" s="241"/>
      <c r="BX56" s="241"/>
      <c r="BY56" s="241"/>
      <c r="BZ56" s="232"/>
      <c r="CA56" s="220"/>
      <c r="CB56" s="298"/>
      <c r="CC56" s="298"/>
      <c r="CD56" s="298"/>
      <c r="CE56" s="298"/>
      <c r="CF56" s="192"/>
      <c r="CG56" s="241"/>
      <c r="CH56" s="241"/>
      <c r="CI56" s="241"/>
      <c r="CJ56" s="241"/>
      <c r="CK56" s="241"/>
      <c r="CL56" s="241"/>
      <c r="CM56" s="232"/>
      <c r="CN56" s="220"/>
      <c r="CO56" s="298"/>
      <c r="CP56" s="298"/>
      <c r="CQ56" s="298"/>
      <c r="CR56" s="298"/>
      <c r="CS56" s="192"/>
      <c r="CT56" s="241"/>
      <c r="CU56" s="241"/>
      <c r="CV56" s="241"/>
      <c r="CW56" s="241"/>
      <c r="CX56" s="241"/>
      <c r="CY56" s="241"/>
      <c r="CZ56" s="232"/>
      <c r="DA56" s="220"/>
      <c r="DB56" s="298"/>
      <c r="DC56" s="298"/>
      <c r="DD56" s="298"/>
      <c r="DE56" s="298"/>
      <c r="DF56" s="192"/>
      <c r="DG56" s="241"/>
      <c r="DH56" s="241"/>
      <c r="DI56" s="241"/>
      <c r="DJ56" s="241"/>
      <c r="DK56" s="241"/>
      <c r="DL56" s="241"/>
      <c r="DM56" s="372"/>
      <c r="DN56" s="373"/>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row>
    <row r="57" spans="1:145" ht="8.1" customHeight="1">
      <c r="A57" s="224"/>
      <c r="B57" s="225"/>
      <c r="C57" s="225"/>
      <c r="D57" s="225"/>
      <c r="E57" s="225"/>
      <c r="F57" s="225"/>
      <c r="G57" s="225"/>
      <c r="H57" s="225"/>
      <c r="I57" s="225"/>
      <c r="J57" s="225"/>
      <c r="K57" s="225"/>
      <c r="L57" s="225"/>
      <c r="M57" s="225"/>
      <c r="N57" s="226"/>
      <c r="O57" s="231"/>
      <c r="P57" s="232"/>
      <c r="Q57" s="232"/>
      <c r="R57" s="220"/>
      <c r="S57" s="192"/>
      <c r="T57" s="241"/>
      <c r="U57" s="241"/>
      <c r="V57" s="241"/>
      <c r="W57" s="241"/>
      <c r="X57" s="241"/>
      <c r="Y57" s="241"/>
      <c r="Z57" s="232"/>
      <c r="AA57" s="232"/>
      <c r="AB57" s="221"/>
      <c r="AC57" s="221"/>
      <c r="AD57" s="221"/>
      <c r="AE57" s="221"/>
      <c r="AF57" s="191"/>
      <c r="AG57" s="191"/>
      <c r="AH57" s="191"/>
      <c r="AI57" s="191"/>
      <c r="AJ57" s="191"/>
      <c r="AK57" s="191"/>
      <c r="AL57" s="192"/>
      <c r="AM57" s="220"/>
      <c r="AN57" s="221"/>
      <c r="AO57" s="221"/>
      <c r="AP57" s="221"/>
      <c r="AQ57" s="221"/>
      <c r="AR57" s="221"/>
      <c r="AS57" s="191"/>
      <c r="AT57" s="191"/>
      <c r="AU57" s="191"/>
      <c r="AV57" s="191"/>
      <c r="AW57" s="191"/>
      <c r="AX57" s="191"/>
      <c r="AY57" s="192"/>
      <c r="AZ57" s="232"/>
      <c r="BA57" s="220"/>
      <c r="BB57" s="232"/>
      <c r="BC57" s="232"/>
      <c r="BD57" s="232"/>
      <c r="BE57" s="220"/>
      <c r="BF57" s="192"/>
      <c r="BG57" s="241"/>
      <c r="BH57" s="241"/>
      <c r="BI57" s="241"/>
      <c r="BJ57" s="241"/>
      <c r="BK57" s="241"/>
      <c r="BL57" s="241"/>
      <c r="BM57" s="232"/>
      <c r="BN57" s="220"/>
      <c r="BO57" s="297"/>
      <c r="BP57" s="298"/>
      <c r="BQ57" s="298"/>
      <c r="BR57" s="298"/>
      <c r="BS57" s="192"/>
      <c r="BT57" s="241"/>
      <c r="BU57" s="241"/>
      <c r="BV57" s="241"/>
      <c r="BW57" s="241"/>
      <c r="BX57" s="241"/>
      <c r="BY57" s="241"/>
      <c r="BZ57" s="232"/>
      <c r="CA57" s="220"/>
      <c r="CB57" s="298"/>
      <c r="CC57" s="298"/>
      <c r="CD57" s="298"/>
      <c r="CE57" s="298"/>
      <c r="CF57" s="192"/>
      <c r="CG57" s="241"/>
      <c r="CH57" s="241"/>
      <c r="CI57" s="241"/>
      <c r="CJ57" s="241"/>
      <c r="CK57" s="241"/>
      <c r="CL57" s="241"/>
      <c r="CM57" s="232"/>
      <c r="CN57" s="220"/>
      <c r="CO57" s="298"/>
      <c r="CP57" s="298"/>
      <c r="CQ57" s="298"/>
      <c r="CR57" s="298"/>
      <c r="CS57" s="192"/>
      <c r="CT57" s="241"/>
      <c r="CU57" s="241"/>
      <c r="CV57" s="241"/>
      <c r="CW57" s="241"/>
      <c r="CX57" s="241"/>
      <c r="CY57" s="241"/>
      <c r="CZ57" s="232"/>
      <c r="DA57" s="220"/>
      <c r="DB57" s="298"/>
      <c r="DC57" s="298"/>
      <c r="DD57" s="298"/>
      <c r="DE57" s="298"/>
      <c r="DF57" s="192"/>
      <c r="DG57" s="241"/>
      <c r="DH57" s="241"/>
      <c r="DI57" s="241"/>
      <c r="DJ57" s="241"/>
      <c r="DK57" s="241"/>
      <c r="DL57" s="241"/>
      <c r="DM57" s="372"/>
      <c r="DN57" s="373"/>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row>
    <row r="58" spans="1:145" ht="8.1" customHeight="1">
      <c r="A58" s="227"/>
      <c r="B58" s="228"/>
      <c r="C58" s="228"/>
      <c r="D58" s="228"/>
      <c r="E58" s="228"/>
      <c r="F58" s="228"/>
      <c r="G58" s="228"/>
      <c r="H58" s="228"/>
      <c r="I58" s="228"/>
      <c r="J58" s="228"/>
      <c r="K58" s="228"/>
      <c r="L58" s="228"/>
      <c r="M58" s="228"/>
      <c r="N58" s="229"/>
      <c r="O58" s="233"/>
      <c r="P58" s="234"/>
      <c r="Q58" s="234"/>
      <c r="R58" s="222"/>
      <c r="S58" s="194"/>
      <c r="T58" s="242"/>
      <c r="U58" s="242"/>
      <c r="V58" s="242"/>
      <c r="W58" s="242"/>
      <c r="X58" s="242"/>
      <c r="Y58" s="242"/>
      <c r="Z58" s="234"/>
      <c r="AA58" s="234"/>
      <c r="AB58" s="223"/>
      <c r="AC58" s="223"/>
      <c r="AD58" s="223"/>
      <c r="AE58" s="223"/>
      <c r="AF58" s="193"/>
      <c r="AG58" s="193"/>
      <c r="AH58" s="193"/>
      <c r="AI58" s="193"/>
      <c r="AJ58" s="193"/>
      <c r="AK58" s="193"/>
      <c r="AL58" s="194"/>
      <c r="AM58" s="222"/>
      <c r="AN58" s="223"/>
      <c r="AO58" s="223"/>
      <c r="AP58" s="223"/>
      <c r="AQ58" s="223"/>
      <c r="AR58" s="223"/>
      <c r="AS58" s="193"/>
      <c r="AT58" s="193"/>
      <c r="AU58" s="193"/>
      <c r="AV58" s="193"/>
      <c r="AW58" s="193"/>
      <c r="AX58" s="193"/>
      <c r="AY58" s="194"/>
      <c r="AZ58" s="234"/>
      <c r="BA58" s="222"/>
      <c r="BB58" s="234"/>
      <c r="BC58" s="234"/>
      <c r="BD58" s="234"/>
      <c r="BE58" s="222"/>
      <c r="BF58" s="194"/>
      <c r="BG58" s="242"/>
      <c r="BH58" s="242"/>
      <c r="BI58" s="242"/>
      <c r="BJ58" s="242"/>
      <c r="BK58" s="242"/>
      <c r="BL58" s="242"/>
      <c r="BM58" s="234"/>
      <c r="BN58" s="222"/>
      <c r="BO58" s="299"/>
      <c r="BP58" s="300"/>
      <c r="BQ58" s="300"/>
      <c r="BR58" s="300"/>
      <c r="BS58" s="194"/>
      <c r="BT58" s="242"/>
      <c r="BU58" s="242"/>
      <c r="BV58" s="242"/>
      <c r="BW58" s="242"/>
      <c r="BX58" s="242"/>
      <c r="BY58" s="242"/>
      <c r="BZ58" s="234"/>
      <c r="CA58" s="222"/>
      <c r="CB58" s="300"/>
      <c r="CC58" s="300"/>
      <c r="CD58" s="300"/>
      <c r="CE58" s="300"/>
      <c r="CF58" s="194"/>
      <c r="CG58" s="242"/>
      <c r="CH58" s="242"/>
      <c r="CI58" s="242"/>
      <c r="CJ58" s="242"/>
      <c r="CK58" s="242"/>
      <c r="CL58" s="242"/>
      <c r="CM58" s="234"/>
      <c r="CN58" s="222"/>
      <c r="CO58" s="300"/>
      <c r="CP58" s="300"/>
      <c r="CQ58" s="300"/>
      <c r="CR58" s="300"/>
      <c r="CS58" s="194"/>
      <c r="CT58" s="242"/>
      <c r="CU58" s="242"/>
      <c r="CV58" s="242"/>
      <c r="CW58" s="242"/>
      <c r="CX58" s="242"/>
      <c r="CY58" s="242"/>
      <c r="CZ58" s="234"/>
      <c r="DA58" s="222"/>
      <c r="DB58" s="300"/>
      <c r="DC58" s="300"/>
      <c r="DD58" s="300"/>
      <c r="DE58" s="300"/>
      <c r="DF58" s="194"/>
      <c r="DG58" s="242"/>
      <c r="DH58" s="242"/>
      <c r="DI58" s="242"/>
      <c r="DJ58" s="242"/>
      <c r="DK58" s="242"/>
      <c r="DL58" s="242"/>
      <c r="DM58" s="374"/>
      <c r="DN58" s="375"/>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row>
    <row r="59" spans="1:145" ht="8.1"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244" t="s">
        <v>37</v>
      </c>
      <c r="BT59" s="244"/>
      <c r="BU59" s="244"/>
      <c r="BV59" s="244"/>
      <c r="BW59" s="244"/>
      <c r="BX59" s="244"/>
      <c r="BY59" s="244"/>
      <c r="BZ59" s="244"/>
      <c r="CA59" s="244"/>
      <c r="CB59" s="244"/>
      <c r="CC59" s="19"/>
      <c r="CD59" s="19"/>
      <c r="CE59" s="16"/>
      <c r="CF59" s="16"/>
      <c r="CG59" s="16"/>
      <c r="CH59" s="16"/>
      <c r="CI59" s="16"/>
      <c r="CJ59" s="18"/>
      <c r="CK59" s="19"/>
      <c r="CL59" s="19"/>
      <c r="CM59" s="19"/>
      <c r="CN59" s="19"/>
      <c r="CO59" s="244" t="s">
        <v>38</v>
      </c>
      <c r="CP59" s="244"/>
      <c r="CQ59" s="244"/>
      <c r="CR59" s="244"/>
      <c r="CS59" s="244"/>
      <c r="CT59" s="244"/>
      <c r="CU59" s="244"/>
      <c r="CV59" s="244"/>
      <c r="CW59" s="244"/>
      <c r="CX59" s="244"/>
      <c r="CY59" s="244"/>
      <c r="CZ59" s="244"/>
      <c r="DA59" s="244"/>
      <c r="DB59" s="244"/>
      <c r="DC59" s="244"/>
      <c r="DD59" s="244"/>
      <c r="DE59" s="244"/>
      <c r="DF59" s="244"/>
      <c r="DG59" s="244"/>
      <c r="DH59" s="244"/>
      <c r="DI59" s="244"/>
      <c r="DJ59" s="244"/>
      <c r="DK59" s="244"/>
      <c r="DL59" s="244"/>
      <c r="DM59" s="244"/>
      <c r="DN59" s="244"/>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row>
    <row r="60" spans="1:145" ht="8.1" customHeight="1">
      <c r="A60" s="254" t="s">
        <v>69</v>
      </c>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
      <c r="BS60" s="215"/>
      <c r="BT60" s="215"/>
      <c r="BU60" s="215"/>
      <c r="BV60" s="215"/>
      <c r="BW60" s="215"/>
      <c r="BX60" s="215"/>
      <c r="BY60" s="215"/>
      <c r="BZ60" s="215"/>
      <c r="CA60" s="215"/>
      <c r="CB60" s="215"/>
      <c r="CC60" s="20"/>
      <c r="CD60" s="20"/>
      <c r="CE60" s="16"/>
      <c r="CF60" s="16"/>
      <c r="CG60" s="16"/>
      <c r="CH60" s="16"/>
      <c r="CI60" s="16"/>
      <c r="CJ60" s="20"/>
      <c r="CK60" s="20"/>
      <c r="CL60" s="20"/>
      <c r="CM60" s="20"/>
      <c r="CN60" s="20"/>
      <c r="CO60" s="215"/>
      <c r="CP60" s="215"/>
      <c r="CQ60" s="215"/>
      <c r="CR60" s="215"/>
      <c r="CS60" s="215"/>
      <c r="CT60" s="215"/>
      <c r="CU60" s="215"/>
      <c r="CV60" s="215"/>
      <c r="CW60" s="215"/>
      <c r="CX60" s="215"/>
      <c r="CY60" s="215"/>
      <c r="CZ60" s="215"/>
      <c r="DA60" s="215"/>
      <c r="DB60" s="215"/>
      <c r="DC60" s="215"/>
      <c r="DD60" s="215"/>
      <c r="DE60" s="215"/>
      <c r="DF60" s="215"/>
      <c r="DG60" s="215"/>
      <c r="DH60" s="215"/>
      <c r="DI60" s="215"/>
      <c r="DJ60" s="215"/>
      <c r="DK60" s="215"/>
      <c r="DL60" s="215"/>
      <c r="DM60" s="215"/>
      <c r="DN60" s="215"/>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row>
    <row r="61" spans="1:145" ht="8.1"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13"/>
      <c r="AU61" s="173" t="s">
        <v>84</v>
      </c>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3"/>
      <c r="BR61" s="1"/>
      <c r="BS61" s="345" t="s">
        <v>63</v>
      </c>
      <c r="BT61" s="244"/>
      <c r="BU61" s="244"/>
      <c r="BV61" s="244"/>
      <c r="BW61" s="244"/>
      <c r="BX61" s="244"/>
      <c r="BY61" s="244"/>
      <c r="BZ61" s="244"/>
      <c r="CA61" s="346"/>
      <c r="CB61" s="244"/>
      <c r="CC61" s="244"/>
      <c r="CD61" s="244"/>
      <c r="CE61" s="244"/>
      <c r="CF61" s="381" t="s">
        <v>61</v>
      </c>
      <c r="CG61" s="376"/>
      <c r="CH61" s="376"/>
      <c r="CI61" s="376"/>
      <c r="CJ61" s="376"/>
      <c r="CK61" s="376"/>
      <c r="CL61" s="376"/>
      <c r="CM61" s="376"/>
      <c r="CN61" s="382"/>
      <c r="CO61" s="244" t="s">
        <v>62</v>
      </c>
      <c r="CP61" s="244"/>
      <c r="CQ61" s="244"/>
      <c r="CR61" s="244"/>
      <c r="CS61" s="244"/>
      <c r="CT61" s="244"/>
      <c r="CU61" s="244"/>
      <c r="CV61" s="244"/>
      <c r="CW61" s="244"/>
      <c r="CX61" s="244"/>
      <c r="CY61" s="244"/>
      <c r="CZ61" s="244"/>
      <c r="DA61" s="244"/>
      <c r="DB61" s="243"/>
      <c r="DC61" s="244"/>
      <c r="DD61" s="244"/>
      <c r="DE61" s="346"/>
      <c r="DF61" s="376" t="s">
        <v>70</v>
      </c>
      <c r="DG61" s="376"/>
      <c r="DH61" s="376"/>
      <c r="DI61" s="376"/>
      <c r="DJ61" s="376"/>
      <c r="DK61" s="376"/>
      <c r="DL61" s="376"/>
      <c r="DM61" s="376"/>
      <c r="DN61" s="377"/>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row>
    <row r="62" spans="1:145" ht="8.1"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13"/>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3"/>
      <c r="BR62" s="1"/>
      <c r="BS62" s="277"/>
      <c r="BT62" s="246"/>
      <c r="BU62" s="246"/>
      <c r="BV62" s="246"/>
      <c r="BW62" s="246"/>
      <c r="BX62" s="246"/>
      <c r="BY62" s="246"/>
      <c r="BZ62" s="246"/>
      <c r="CA62" s="347"/>
      <c r="CB62" s="246"/>
      <c r="CC62" s="246"/>
      <c r="CD62" s="246"/>
      <c r="CE62" s="246"/>
      <c r="CF62" s="383"/>
      <c r="CG62" s="378"/>
      <c r="CH62" s="378"/>
      <c r="CI62" s="378"/>
      <c r="CJ62" s="378"/>
      <c r="CK62" s="378"/>
      <c r="CL62" s="378"/>
      <c r="CM62" s="378"/>
      <c r="CN62" s="384"/>
      <c r="CO62" s="246"/>
      <c r="CP62" s="246"/>
      <c r="CQ62" s="246"/>
      <c r="CR62" s="246"/>
      <c r="CS62" s="246"/>
      <c r="CT62" s="246"/>
      <c r="CU62" s="246"/>
      <c r="CV62" s="246"/>
      <c r="CW62" s="246"/>
      <c r="CX62" s="246"/>
      <c r="CY62" s="246"/>
      <c r="CZ62" s="246"/>
      <c r="DA62" s="246"/>
      <c r="DB62" s="245"/>
      <c r="DC62" s="246"/>
      <c r="DD62" s="246"/>
      <c r="DE62" s="347"/>
      <c r="DF62" s="378"/>
      <c r="DG62" s="378"/>
      <c r="DH62" s="378"/>
      <c r="DI62" s="378"/>
      <c r="DJ62" s="378"/>
      <c r="DK62" s="378"/>
      <c r="DL62" s="378"/>
      <c r="DM62" s="378"/>
      <c r="DN62" s="379"/>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row>
    <row r="63" spans="1:145" ht="8.1"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c r="AP63" s="254"/>
      <c r="AQ63" s="254"/>
      <c r="AR63" s="254"/>
      <c r="AS63" s="254"/>
      <c r="AT63" s="13"/>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3"/>
      <c r="BR63" s="1"/>
      <c r="BS63" s="325">
        <f>CO55</f>
        <v>0</v>
      </c>
      <c r="BT63" s="130"/>
      <c r="BU63" s="130"/>
      <c r="BV63" s="130"/>
      <c r="BW63" s="130"/>
      <c r="BX63" s="130"/>
      <c r="BY63" s="130"/>
      <c r="BZ63" s="130"/>
      <c r="CA63" s="326"/>
      <c r="CB63" s="209" t="s">
        <v>64</v>
      </c>
      <c r="CC63" s="209"/>
      <c r="CD63" s="209"/>
      <c r="CE63" s="209"/>
      <c r="CF63" s="355">
        <f>IF(AND(BS63/12&lt;1,BS63/12&gt;0),1,ROUNDDOWN(BS63/12,0))</f>
        <v>0</v>
      </c>
      <c r="CG63" s="356"/>
      <c r="CH63" s="356"/>
      <c r="CI63" s="356"/>
      <c r="CJ63" s="356"/>
      <c r="CK63" s="356"/>
      <c r="CL63" s="356"/>
      <c r="CM63" s="130" t="s">
        <v>41</v>
      </c>
      <c r="CN63" s="326"/>
      <c r="CO63" s="361">
        <f>DB55</f>
        <v>0</v>
      </c>
      <c r="CP63" s="361"/>
      <c r="CQ63" s="361"/>
      <c r="CR63" s="361"/>
      <c r="CS63" s="361"/>
      <c r="CT63" s="361"/>
      <c r="CU63" s="361"/>
      <c r="CV63" s="361"/>
      <c r="CW63" s="361"/>
      <c r="CX63" s="361"/>
      <c r="CY63" s="361"/>
      <c r="CZ63" s="361"/>
      <c r="DA63" s="361"/>
      <c r="DB63" s="208" t="s">
        <v>39</v>
      </c>
      <c r="DC63" s="209"/>
      <c r="DD63" s="209"/>
      <c r="DE63" s="210"/>
      <c r="DF63" s="356">
        <f>IF(AND(CO63/12&lt;1,CO63/12&gt;0),1,ROUNDDOWN(CO63/12,0))</f>
        <v>0</v>
      </c>
      <c r="DG63" s="356"/>
      <c r="DH63" s="356"/>
      <c r="DI63" s="356"/>
      <c r="DJ63" s="356"/>
      <c r="DK63" s="356"/>
      <c r="DL63" s="356"/>
      <c r="DM63" s="130" t="s">
        <v>41</v>
      </c>
      <c r="DN63" s="13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row>
    <row r="64" spans="1:145" ht="8.1"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217" t="s">
        <v>36</v>
      </c>
      <c r="AG64" s="217"/>
      <c r="AH64" s="16"/>
      <c r="AI64" s="16"/>
      <c r="AJ64" s="16"/>
      <c r="AK64" s="16"/>
      <c r="AL64" s="16"/>
      <c r="AM64" s="16"/>
      <c r="AN64" s="16"/>
      <c r="AO64" s="16"/>
      <c r="AP64" s="16"/>
      <c r="AQ64" s="16"/>
      <c r="AR64" s="16"/>
      <c r="AS64" s="16"/>
      <c r="AT64" s="16"/>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3"/>
      <c r="BR64" s="1"/>
      <c r="BS64" s="327"/>
      <c r="BT64" s="132"/>
      <c r="BU64" s="132"/>
      <c r="BV64" s="132"/>
      <c r="BW64" s="132"/>
      <c r="BX64" s="132"/>
      <c r="BY64" s="132"/>
      <c r="BZ64" s="132"/>
      <c r="CA64" s="328"/>
      <c r="CB64" s="212"/>
      <c r="CC64" s="212"/>
      <c r="CD64" s="212"/>
      <c r="CE64" s="212"/>
      <c r="CF64" s="357"/>
      <c r="CG64" s="358"/>
      <c r="CH64" s="358"/>
      <c r="CI64" s="358"/>
      <c r="CJ64" s="358"/>
      <c r="CK64" s="358"/>
      <c r="CL64" s="358"/>
      <c r="CM64" s="132"/>
      <c r="CN64" s="328"/>
      <c r="CO64" s="362"/>
      <c r="CP64" s="362"/>
      <c r="CQ64" s="362"/>
      <c r="CR64" s="362"/>
      <c r="CS64" s="362"/>
      <c r="CT64" s="362"/>
      <c r="CU64" s="362"/>
      <c r="CV64" s="362"/>
      <c r="CW64" s="362"/>
      <c r="CX64" s="362"/>
      <c r="CY64" s="362"/>
      <c r="CZ64" s="362"/>
      <c r="DA64" s="362"/>
      <c r="DB64" s="211"/>
      <c r="DC64" s="212"/>
      <c r="DD64" s="212"/>
      <c r="DE64" s="213"/>
      <c r="DF64" s="358"/>
      <c r="DG64" s="358"/>
      <c r="DH64" s="358"/>
      <c r="DI64" s="358"/>
      <c r="DJ64" s="358"/>
      <c r="DK64" s="358"/>
      <c r="DL64" s="358"/>
      <c r="DM64" s="132"/>
      <c r="DN64" s="133"/>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row>
    <row r="65" spans="1:145" ht="8.1"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217"/>
      <c r="AG65" s="217"/>
      <c r="AH65" s="16"/>
      <c r="AI65" s="16"/>
      <c r="AJ65" s="16"/>
      <c r="AK65" s="16"/>
      <c r="AL65" s="16"/>
      <c r="AM65" s="16"/>
      <c r="AN65" s="16"/>
      <c r="AO65" s="16"/>
      <c r="AP65" s="16"/>
      <c r="AQ65" s="16"/>
      <c r="AR65" s="16"/>
      <c r="AS65" s="16"/>
      <c r="AT65" s="16"/>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3"/>
      <c r="BR65" s="1"/>
      <c r="BS65" s="329"/>
      <c r="BT65" s="134"/>
      <c r="BU65" s="134"/>
      <c r="BV65" s="134"/>
      <c r="BW65" s="134"/>
      <c r="BX65" s="134"/>
      <c r="BY65" s="134"/>
      <c r="BZ65" s="134"/>
      <c r="CA65" s="330"/>
      <c r="CB65" s="215"/>
      <c r="CC65" s="215"/>
      <c r="CD65" s="215"/>
      <c r="CE65" s="215"/>
      <c r="CF65" s="359"/>
      <c r="CG65" s="360"/>
      <c r="CH65" s="360"/>
      <c r="CI65" s="360"/>
      <c r="CJ65" s="360"/>
      <c r="CK65" s="360"/>
      <c r="CL65" s="360"/>
      <c r="CM65" s="134"/>
      <c r="CN65" s="330"/>
      <c r="CO65" s="363"/>
      <c r="CP65" s="363"/>
      <c r="CQ65" s="363"/>
      <c r="CR65" s="363"/>
      <c r="CS65" s="363"/>
      <c r="CT65" s="363"/>
      <c r="CU65" s="363"/>
      <c r="CV65" s="363"/>
      <c r="CW65" s="363"/>
      <c r="CX65" s="363"/>
      <c r="CY65" s="363"/>
      <c r="CZ65" s="363"/>
      <c r="DA65" s="363"/>
      <c r="DB65" s="214"/>
      <c r="DC65" s="215"/>
      <c r="DD65" s="215"/>
      <c r="DE65" s="216"/>
      <c r="DF65" s="360"/>
      <c r="DG65" s="360"/>
      <c r="DH65" s="360"/>
      <c r="DI65" s="360"/>
      <c r="DJ65" s="360"/>
      <c r="DK65" s="360"/>
      <c r="DL65" s="360"/>
      <c r="DM65" s="134"/>
      <c r="DN65" s="135"/>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row>
    <row r="66" spans="1:145" ht="8.1" customHeight="1">
      <c r="B66" s="13"/>
      <c r="D66" s="21"/>
      <c r="E66" s="21"/>
      <c r="F66" s="21"/>
      <c r="G66" s="21"/>
      <c r="H66" s="21"/>
      <c r="I66" s="21"/>
      <c r="J66" s="21"/>
      <c r="K66" s="21"/>
      <c r="L66" s="21"/>
      <c r="M66" s="21"/>
      <c r="N66" s="21"/>
      <c r="O66" s="21"/>
      <c r="P66" s="21"/>
      <c r="Q66" s="21"/>
      <c r="R66" s="21"/>
      <c r="S66" s="21"/>
      <c r="T66" s="21"/>
      <c r="U66" s="21"/>
      <c r="V66" s="16"/>
      <c r="W66" s="16"/>
      <c r="X66" s="16"/>
      <c r="Y66" s="16"/>
      <c r="Z66" s="16"/>
      <c r="AA66" s="16"/>
      <c r="AB66" s="16"/>
      <c r="AC66" s="16"/>
      <c r="AD66" s="16"/>
      <c r="AE66" s="16"/>
      <c r="AF66" s="217"/>
      <c r="AG66" s="217"/>
      <c r="AH66" s="16"/>
      <c r="AI66" s="16"/>
      <c r="AJ66" s="16"/>
      <c r="AK66" s="16"/>
      <c r="AL66" s="16"/>
      <c r="AM66" s="16"/>
      <c r="AN66" s="16"/>
      <c r="AO66" s="16"/>
      <c r="AP66" s="16"/>
      <c r="AQ66" s="16"/>
      <c r="AR66" s="16"/>
      <c r="AS66" s="16"/>
      <c r="AT66" s="16"/>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
      <c r="BR66" s="1"/>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row>
    <row r="67" spans="1:145" ht="8.1" customHeight="1">
      <c r="A67" s="13"/>
      <c r="B67" s="13"/>
      <c r="C67" s="21"/>
      <c r="D67" s="21"/>
      <c r="E67" s="21"/>
      <c r="F67" s="21"/>
      <c r="G67" s="21"/>
      <c r="H67" s="21"/>
      <c r="I67" s="21"/>
      <c r="J67" s="21"/>
      <c r="K67" s="21"/>
      <c r="L67" s="21"/>
      <c r="M67" s="21"/>
      <c r="N67" s="21"/>
      <c r="O67" s="21"/>
      <c r="P67" s="21"/>
      <c r="Q67" s="21"/>
      <c r="R67" s="21"/>
      <c r="S67" s="21"/>
      <c r="T67" s="21"/>
      <c r="U67" s="21"/>
      <c r="V67" s="16"/>
      <c r="W67" s="217" t="s">
        <v>76</v>
      </c>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16"/>
      <c r="AU67" s="174"/>
      <c r="AV67" s="174"/>
      <c r="AW67" s="174"/>
      <c r="AX67" s="174"/>
      <c r="AY67" s="174"/>
      <c r="AZ67" s="174"/>
      <c r="BA67" s="174"/>
      <c r="BB67" s="174"/>
      <c r="BC67" s="174"/>
      <c r="BD67" s="174"/>
      <c r="BE67" s="174"/>
      <c r="BF67" s="174"/>
      <c r="BG67" s="174"/>
      <c r="BH67" s="174"/>
      <c r="BI67" s="174"/>
      <c r="BJ67" s="174"/>
      <c r="BK67" s="174"/>
      <c r="BL67" s="174"/>
      <c r="BM67" s="174"/>
      <c r="BN67" s="174"/>
      <c r="BO67" s="174"/>
      <c r="BP67" s="174"/>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row>
    <row r="68" spans="1:145" ht="8.1" customHeight="1">
      <c r="A68" s="13"/>
      <c r="B68" s="13"/>
      <c r="C68" s="253" t="s">
        <v>90</v>
      </c>
      <c r="D68" s="253"/>
      <c r="E68" s="253"/>
      <c r="F68" s="253"/>
      <c r="G68" s="253"/>
      <c r="H68" s="253"/>
      <c r="I68" s="253"/>
      <c r="J68" s="253"/>
      <c r="K68" s="253"/>
      <c r="L68" s="253"/>
      <c r="M68" s="253"/>
      <c r="N68" s="253"/>
      <c r="O68" s="253"/>
      <c r="P68" s="253"/>
      <c r="Q68" s="253"/>
      <c r="R68" s="253"/>
      <c r="S68" s="253"/>
      <c r="T68" s="253"/>
      <c r="U68" s="253"/>
      <c r="V68" s="16"/>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16"/>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
      <c r="BR68" s="1"/>
      <c r="BS68" s="319" t="s">
        <v>42</v>
      </c>
      <c r="BT68" s="320"/>
      <c r="BU68" s="320"/>
      <c r="BV68" s="320"/>
      <c r="BW68" s="320"/>
      <c r="BX68" s="320"/>
      <c r="BY68" s="320"/>
      <c r="BZ68" s="320"/>
      <c r="CA68" s="320"/>
      <c r="CB68" s="337"/>
      <c r="CC68" s="352" t="s">
        <v>77</v>
      </c>
      <c r="CD68" s="352"/>
      <c r="CE68" s="352"/>
      <c r="CF68" s="352"/>
      <c r="CG68" s="352"/>
      <c r="CH68" s="352"/>
      <c r="CI68" s="352"/>
      <c r="CJ68" s="352"/>
      <c r="CK68" s="352"/>
      <c r="CL68" s="352"/>
      <c r="CM68" s="352"/>
      <c r="CN68" s="353"/>
      <c r="CO68" s="364">
        <f>ROUNDDOWN(BF55/1000,0)</f>
        <v>0</v>
      </c>
      <c r="CP68" s="365"/>
      <c r="CQ68" s="365"/>
      <c r="CR68" s="365"/>
      <c r="CS68" s="365"/>
      <c r="CT68" s="365"/>
      <c r="CU68" s="365"/>
      <c r="CV68" s="365"/>
      <c r="CW68" s="365"/>
      <c r="CX68" s="365"/>
      <c r="CY68" s="244"/>
      <c r="CZ68" s="244"/>
      <c r="DA68" s="346"/>
      <c r="DB68" s="244"/>
      <c r="DC68" s="244"/>
      <c r="DD68" s="244"/>
      <c r="DE68" s="244"/>
      <c r="DF68" s="244"/>
      <c r="DG68" s="244"/>
      <c r="DH68" s="244"/>
      <c r="DI68" s="244"/>
      <c r="DJ68" s="244"/>
      <c r="DK68" s="244"/>
      <c r="DL68" s="244"/>
      <c r="DM68" s="244"/>
      <c r="DN68" s="286"/>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row>
    <row r="69" spans="1:145" ht="8.1" customHeight="1">
      <c r="A69" s="13"/>
      <c r="B69" s="13"/>
      <c r="C69" s="253"/>
      <c r="D69" s="253"/>
      <c r="E69" s="253"/>
      <c r="F69" s="253"/>
      <c r="G69" s="253"/>
      <c r="H69" s="253"/>
      <c r="I69" s="253"/>
      <c r="J69" s="253"/>
      <c r="K69" s="253"/>
      <c r="L69" s="253"/>
      <c r="M69" s="253"/>
      <c r="N69" s="253"/>
      <c r="O69" s="253"/>
      <c r="P69" s="253"/>
      <c r="Q69" s="253"/>
      <c r="R69" s="253"/>
      <c r="S69" s="253"/>
      <c r="T69" s="253"/>
      <c r="U69" s="253"/>
      <c r="V69" s="16"/>
      <c r="W69" s="287" t="s">
        <v>60</v>
      </c>
      <c r="X69" s="239"/>
      <c r="Y69" s="239"/>
      <c r="Z69" s="239"/>
      <c r="AA69" s="239"/>
      <c r="AB69" s="239"/>
      <c r="AC69" s="239"/>
      <c r="AD69" s="239"/>
      <c r="AE69" s="239"/>
      <c r="AF69" s="243"/>
      <c r="AG69" s="244"/>
      <c r="AH69" s="244"/>
      <c r="AI69" s="244"/>
      <c r="AJ69" s="243" t="s">
        <v>51</v>
      </c>
      <c r="AK69" s="244"/>
      <c r="AL69" s="244"/>
      <c r="AM69" s="244"/>
      <c r="AN69" s="244"/>
      <c r="AO69" s="244"/>
      <c r="AP69" s="244"/>
      <c r="AQ69" s="244"/>
      <c r="AR69" s="244"/>
      <c r="AS69" s="286"/>
      <c r="AT69" s="16"/>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
      <c r="BR69" s="1"/>
      <c r="BS69" s="321"/>
      <c r="BT69" s="322"/>
      <c r="BU69" s="322"/>
      <c r="BV69" s="322"/>
      <c r="BW69" s="322"/>
      <c r="BX69" s="322"/>
      <c r="BY69" s="322"/>
      <c r="BZ69" s="322"/>
      <c r="CA69" s="322"/>
      <c r="CB69" s="338"/>
      <c r="CC69" s="348"/>
      <c r="CD69" s="348"/>
      <c r="CE69" s="348"/>
      <c r="CF69" s="348"/>
      <c r="CG69" s="348"/>
      <c r="CH69" s="348"/>
      <c r="CI69" s="348"/>
      <c r="CJ69" s="348"/>
      <c r="CK69" s="348"/>
      <c r="CL69" s="348"/>
      <c r="CM69" s="348"/>
      <c r="CN69" s="349"/>
      <c r="CO69" s="366"/>
      <c r="CP69" s="367"/>
      <c r="CQ69" s="367"/>
      <c r="CR69" s="367"/>
      <c r="CS69" s="367"/>
      <c r="CT69" s="367"/>
      <c r="CU69" s="367"/>
      <c r="CV69" s="367"/>
      <c r="CW69" s="367"/>
      <c r="CX69" s="367"/>
      <c r="CY69" s="212"/>
      <c r="CZ69" s="212"/>
      <c r="DA69" s="213"/>
      <c r="DB69" s="212"/>
      <c r="DC69" s="212"/>
      <c r="DD69" s="212"/>
      <c r="DE69" s="212"/>
      <c r="DF69" s="212"/>
      <c r="DG69" s="212"/>
      <c r="DH69" s="212"/>
      <c r="DI69" s="212"/>
      <c r="DJ69" s="212"/>
      <c r="DK69" s="212"/>
      <c r="DL69" s="212"/>
      <c r="DM69" s="212"/>
      <c r="DN69" s="284"/>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row>
    <row r="70" spans="1:145" ht="8.1" customHeight="1">
      <c r="A70" s="13"/>
      <c r="B70" s="13"/>
      <c r="C70" s="253"/>
      <c r="D70" s="253"/>
      <c r="E70" s="253"/>
      <c r="F70" s="253"/>
      <c r="G70" s="253"/>
      <c r="H70" s="253"/>
      <c r="I70" s="253"/>
      <c r="J70" s="253"/>
      <c r="K70" s="253"/>
      <c r="L70" s="253"/>
      <c r="M70" s="253"/>
      <c r="N70" s="253"/>
      <c r="O70" s="253"/>
      <c r="P70" s="253"/>
      <c r="Q70" s="253"/>
      <c r="R70" s="253"/>
      <c r="S70" s="253"/>
      <c r="T70" s="253"/>
      <c r="U70" s="253"/>
      <c r="V70" s="16"/>
      <c r="W70" s="188"/>
      <c r="X70" s="186"/>
      <c r="Y70" s="186"/>
      <c r="Z70" s="186"/>
      <c r="AA70" s="186"/>
      <c r="AB70" s="186"/>
      <c r="AC70" s="186"/>
      <c r="AD70" s="186"/>
      <c r="AE70" s="186"/>
      <c r="AF70" s="245"/>
      <c r="AG70" s="246"/>
      <c r="AH70" s="246"/>
      <c r="AI70" s="246"/>
      <c r="AJ70" s="245"/>
      <c r="AK70" s="246"/>
      <c r="AL70" s="246"/>
      <c r="AM70" s="246"/>
      <c r="AN70" s="246"/>
      <c r="AO70" s="246"/>
      <c r="AP70" s="246"/>
      <c r="AQ70" s="246"/>
      <c r="AR70" s="246"/>
      <c r="AS70" s="275"/>
      <c r="AT70" s="16"/>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
      <c r="BR70" s="1"/>
      <c r="BS70" s="321"/>
      <c r="BT70" s="322"/>
      <c r="BU70" s="322"/>
      <c r="BV70" s="322"/>
      <c r="BW70" s="322"/>
      <c r="BX70" s="322"/>
      <c r="BY70" s="322"/>
      <c r="BZ70" s="322"/>
      <c r="CA70" s="322"/>
      <c r="CB70" s="338"/>
      <c r="CC70" s="348"/>
      <c r="CD70" s="348"/>
      <c r="CE70" s="348"/>
      <c r="CF70" s="348"/>
      <c r="CG70" s="348"/>
      <c r="CH70" s="348"/>
      <c r="CI70" s="348"/>
      <c r="CJ70" s="348"/>
      <c r="CK70" s="348"/>
      <c r="CL70" s="348"/>
      <c r="CM70" s="348"/>
      <c r="CN70" s="349"/>
      <c r="CO70" s="366"/>
      <c r="CP70" s="367"/>
      <c r="CQ70" s="367"/>
      <c r="CR70" s="367"/>
      <c r="CS70" s="367"/>
      <c r="CT70" s="367"/>
      <c r="CU70" s="367"/>
      <c r="CV70" s="367"/>
      <c r="CW70" s="367"/>
      <c r="CX70" s="367"/>
      <c r="CY70" s="212" t="s">
        <v>43</v>
      </c>
      <c r="CZ70" s="212"/>
      <c r="DA70" s="213"/>
      <c r="DB70" s="212"/>
      <c r="DC70" s="212"/>
      <c r="DD70" s="212"/>
      <c r="DE70" s="212"/>
      <c r="DF70" s="212"/>
      <c r="DG70" s="212"/>
      <c r="DH70" s="212"/>
      <c r="DI70" s="212"/>
      <c r="DJ70" s="212"/>
      <c r="DK70" s="212"/>
      <c r="DL70" s="212"/>
      <c r="DM70" s="212"/>
      <c r="DN70" s="284"/>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row>
    <row r="71" spans="1:145" ht="8.1" customHeight="1">
      <c r="A71" s="13"/>
      <c r="B71" s="13"/>
      <c r="C71" s="253"/>
      <c r="D71" s="253"/>
      <c r="E71" s="253"/>
      <c r="F71" s="253"/>
      <c r="G71" s="253"/>
      <c r="H71" s="253"/>
      <c r="I71" s="253"/>
      <c r="J71" s="253"/>
      <c r="K71" s="253"/>
      <c r="L71" s="253"/>
      <c r="M71" s="253"/>
      <c r="N71" s="253"/>
      <c r="O71" s="253"/>
      <c r="P71" s="253"/>
      <c r="Q71" s="253"/>
      <c r="R71" s="253"/>
      <c r="S71" s="253"/>
      <c r="T71" s="253"/>
      <c r="U71" s="253"/>
      <c r="V71" s="16"/>
      <c r="W71" s="288">
        <f>BB55</f>
        <v>0</v>
      </c>
      <c r="X71" s="289"/>
      <c r="Y71" s="289"/>
      <c r="Z71" s="289"/>
      <c r="AA71" s="289"/>
      <c r="AB71" s="289"/>
      <c r="AC71" s="289"/>
      <c r="AD71" s="289"/>
      <c r="AE71" s="290"/>
      <c r="AF71" s="208" t="s">
        <v>40</v>
      </c>
      <c r="AG71" s="209"/>
      <c r="AH71" s="209"/>
      <c r="AI71" s="210"/>
      <c r="AJ71" s="247">
        <f>IF(AND(W71/12&lt;1,W71/12&gt;0),1,ROUNDDOWN(W71/12,0))</f>
        <v>0</v>
      </c>
      <c r="AK71" s="248"/>
      <c r="AL71" s="248"/>
      <c r="AM71" s="248"/>
      <c r="AN71" s="248"/>
      <c r="AO71" s="248"/>
      <c r="AP71" s="248"/>
      <c r="AQ71" s="248"/>
      <c r="AR71" s="209" t="s">
        <v>41</v>
      </c>
      <c r="AS71" s="274"/>
      <c r="AT71" s="16"/>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
      <c r="BR71" s="1"/>
      <c r="BS71" s="321"/>
      <c r="BT71" s="322"/>
      <c r="BU71" s="322"/>
      <c r="BV71" s="322"/>
      <c r="BW71" s="322"/>
      <c r="BX71" s="322"/>
      <c r="BY71" s="322"/>
      <c r="BZ71" s="322"/>
      <c r="CA71" s="322"/>
      <c r="CB71" s="338"/>
      <c r="CC71" s="348"/>
      <c r="CD71" s="348"/>
      <c r="CE71" s="348"/>
      <c r="CF71" s="348"/>
      <c r="CG71" s="348"/>
      <c r="CH71" s="348"/>
      <c r="CI71" s="348"/>
      <c r="CJ71" s="348"/>
      <c r="CK71" s="348"/>
      <c r="CL71" s="348"/>
      <c r="CM71" s="348"/>
      <c r="CN71" s="349"/>
      <c r="CO71" s="366"/>
      <c r="CP71" s="367"/>
      <c r="CQ71" s="367"/>
      <c r="CR71" s="367"/>
      <c r="CS71" s="367"/>
      <c r="CT71" s="367"/>
      <c r="CU71" s="367"/>
      <c r="CV71" s="367"/>
      <c r="CW71" s="367"/>
      <c r="CX71" s="367"/>
      <c r="CY71" s="212"/>
      <c r="CZ71" s="212"/>
      <c r="DA71" s="213"/>
      <c r="DB71" s="212"/>
      <c r="DC71" s="212"/>
      <c r="DD71" s="212"/>
      <c r="DE71" s="212"/>
      <c r="DF71" s="212"/>
      <c r="DG71" s="212"/>
      <c r="DH71" s="212"/>
      <c r="DI71" s="212"/>
      <c r="DJ71" s="212"/>
      <c r="DK71" s="212"/>
      <c r="DL71" s="212"/>
      <c r="DM71" s="212"/>
      <c r="DN71" s="284"/>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row>
    <row r="72" spans="1:145" ht="8.1" customHeight="1">
      <c r="A72" s="13"/>
      <c r="B72" s="13"/>
      <c r="C72" s="253"/>
      <c r="D72" s="253"/>
      <c r="E72" s="253"/>
      <c r="F72" s="253"/>
      <c r="G72" s="253"/>
      <c r="H72" s="253"/>
      <c r="I72" s="253"/>
      <c r="J72" s="253"/>
      <c r="K72" s="253"/>
      <c r="L72" s="253"/>
      <c r="M72" s="253"/>
      <c r="N72" s="253"/>
      <c r="O72" s="253"/>
      <c r="P72" s="253"/>
      <c r="Q72" s="253"/>
      <c r="R72" s="253"/>
      <c r="S72" s="253"/>
      <c r="T72" s="253"/>
      <c r="U72" s="253"/>
      <c r="V72" s="16"/>
      <c r="W72" s="291"/>
      <c r="X72" s="292"/>
      <c r="Y72" s="292"/>
      <c r="Z72" s="292"/>
      <c r="AA72" s="292"/>
      <c r="AB72" s="292"/>
      <c r="AC72" s="292"/>
      <c r="AD72" s="292"/>
      <c r="AE72" s="293"/>
      <c r="AF72" s="211"/>
      <c r="AG72" s="212"/>
      <c r="AH72" s="212"/>
      <c r="AI72" s="213"/>
      <c r="AJ72" s="249"/>
      <c r="AK72" s="250"/>
      <c r="AL72" s="250"/>
      <c r="AM72" s="250"/>
      <c r="AN72" s="250"/>
      <c r="AO72" s="250"/>
      <c r="AP72" s="250"/>
      <c r="AQ72" s="250"/>
      <c r="AR72" s="212"/>
      <c r="AS72" s="284"/>
      <c r="AT72" s="16"/>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
      <c r="BR72" s="1"/>
      <c r="BS72" s="321"/>
      <c r="BT72" s="322"/>
      <c r="BU72" s="322"/>
      <c r="BV72" s="322"/>
      <c r="BW72" s="322"/>
      <c r="BX72" s="322"/>
      <c r="BY72" s="322"/>
      <c r="BZ72" s="322"/>
      <c r="CA72" s="322"/>
      <c r="CB72" s="338"/>
      <c r="CC72" s="348"/>
      <c r="CD72" s="348"/>
      <c r="CE72" s="348"/>
      <c r="CF72" s="348"/>
      <c r="CG72" s="348"/>
      <c r="CH72" s="348"/>
      <c r="CI72" s="348"/>
      <c r="CJ72" s="348"/>
      <c r="CK72" s="348"/>
      <c r="CL72" s="348"/>
      <c r="CM72" s="348"/>
      <c r="CN72" s="349"/>
      <c r="CO72" s="211" t="s">
        <v>52</v>
      </c>
      <c r="CP72" s="212"/>
      <c r="CQ72" s="212"/>
      <c r="CR72" s="212"/>
      <c r="CS72" s="212"/>
      <c r="CT72" s="212"/>
      <c r="CU72" s="212"/>
      <c r="CV72" s="212"/>
      <c r="CW72" s="212"/>
      <c r="CX72" s="212"/>
      <c r="CY72" s="212"/>
      <c r="CZ72" s="212"/>
      <c r="DA72" s="213"/>
      <c r="DB72" s="212"/>
      <c r="DC72" s="212"/>
      <c r="DD72" s="212"/>
      <c r="DE72" s="212"/>
      <c r="DF72" s="212"/>
      <c r="DG72" s="212"/>
      <c r="DH72" s="212"/>
      <c r="DI72" s="212"/>
      <c r="DJ72" s="212"/>
      <c r="DK72" s="212"/>
      <c r="DL72" s="212"/>
      <c r="DM72" s="212"/>
      <c r="DN72" s="284"/>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row>
    <row r="73" spans="1:145" ht="8.1" customHeight="1">
      <c r="A73" s="13"/>
      <c r="B73" s="13"/>
      <c r="C73" s="253"/>
      <c r="D73" s="253"/>
      <c r="E73" s="253"/>
      <c r="F73" s="253"/>
      <c r="G73" s="253"/>
      <c r="H73" s="253"/>
      <c r="I73" s="253"/>
      <c r="J73" s="253"/>
      <c r="K73" s="253"/>
      <c r="L73" s="253"/>
      <c r="M73" s="253"/>
      <c r="N73" s="253"/>
      <c r="O73" s="253"/>
      <c r="P73" s="253"/>
      <c r="Q73" s="253"/>
      <c r="R73" s="253"/>
      <c r="S73" s="253"/>
      <c r="T73" s="253"/>
      <c r="U73" s="253"/>
      <c r="V73" s="16"/>
      <c r="W73" s="291"/>
      <c r="X73" s="292"/>
      <c r="Y73" s="292"/>
      <c r="Z73" s="292"/>
      <c r="AA73" s="292"/>
      <c r="AB73" s="292"/>
      <c r="AC73" s="292"/>
      <c r="AD73" s="292"/>
      <c r="AE73" s="293"/>
      <c r="AF73" s="211"/>
      <c r="AG73" s="212"/>
      <c r="AH73" s="212"/>
      <c r="AI73" s="213"/>
      <c r="AJ73" s="249"/>
      <c r="AK73" s="250"/>
      <c r="AL73" s="250"/>
      <c r="AM73" s="250"/>
      <c r="AN73" s="250"/>
      <c r="AO73" s="250"/>
      <c r="AP73" s="250"/>
      <c r="AQ73" s="250"/>
      <c r="AR73" s="212"/>
      <c r="AS73" s="284"/>
      <c r="AT73" s="16"/>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
      <c r="BR73" s="1"/>
      <c r="BS73" s="321"/>
      <c r="BT73" s="322"/>
      <c r="BU73" s="322"/>
      <c r="BV73" s="322"/>
      <c r="BW73" s="322"/>
      <c r="BX73" s="322"/>
      <c r="BY73" s="322"/>
      <c r="BZ73" s="322"/>
      <c r="CA73" s="322"/>
      <c r="CB73" s="339"/>
      <c r="CC73" s="350"/>
      <c r="CD73" s="350"/>
      <c r="CE73" s="350"/>
      <c r="CF73" s="350"/>
      <c r="CG73" s="350"/>
      <c r="CH73" s="350"/>
      <c r="CI73" s="350"/>
      <c r="CJ73" s="350"/>
      <c r="CK73" s="350"/>
      <c r="CL73" s="350"/>
      <c r="CM73" s="350"/>
      <c r="CN73" s="351"/>
      <c r="CO73" s="211"/>
      <c r="CP73" s="212"/>
      <c r="CQ73" s="212"/>
      <c r="CR73" s="212"/>
      <c r="CS73" s="212"/>
      <c r="CT73" s="212"/>
      <c r="CU73" s="212"/>
      <c r="CV73" s="212"/>
      <c r="CW73" s="212"/>
      <c r="CX73" s="212"/>
      <c r="CY73" s="212"/>
      <c r="CZ73" s="212"/>
      <c r="DA73" s="213"/>
      <c r="DB73" s="212"/>
      <c r="DC73" s="212"/>
      <c r="DD73" s="212"/>
      <c r="DE73" s="212"/>
      <c r="DF73" s="212"/>
      <c r="DG73" s="212"/>
      <c r="DH73" s="212"/>
      <c r="DI73" s="212"/>
      <c r="DJ73" s="212"/>
      <c r="DK73" s="212"/>
      <c r="DL73" s="212"/>
      <c r="DM73" s="212"/>
      <c r="DN73" s="284"/>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row>
    <row r="74" spans="1:145" ht="8.1" customHeight="1">
      <c r="A74" s="13"/>
      <c r="B74" s="13"/>
      <c r="C74" s="253"/>
      <c r="D74" s="253"/>
      <c r="E74" s="253"/>
      <c r="F74" s="253"/>
      <c r="G74" s="253"/>
      <c r="H74" s="253"/>
      <c r="I74" s="253"/>
      <c r="J74" s="253"/>
      <c r="K74" s="253"/>
      <c r="L74" s="253"/>
      <c r="M74" s="253"/>
      <c r="N74" s="253"/>
      <c r="O74" s="253"/>
      <c r="P74" s="253"/>
      <c r="Q74" s="253"/>
      <c r="R74" s="253"/>
      <c r="S74" s="253"/>
      <c r="T74" s="253"/>
      <c r="U74" s="253"/>
      <c r="V74" s="16"/>
      <c r="W74" s="294"/>
      <c r="X74" s="295"/>
      <c r="Y74" s="295"/>
      <c r="Z74" s="295"/>
      <c r="AA74" s="295"/>
      <c r="AB74" s="295"/>
      <c r="AC74" s="295"/>
      <c r="AD74" s="295"/>
      <c r="AE74" s="296"/>
      <c r="AF74" s="214"/>
      <c r="AG74" s="215"/>
      <c r="AH74" s="215"/>
      <c r="AI74" s="216"/>
      <c r="AJ74" s="251"/>
      <c r="AK74" s="252"/>
      <c r="AL74" s="252"/>
      <c r="AM74" s="252"/>
      <c r="AN74" s="252"/>
      <c r="AO74" s="252"/>
      <c r="AP74" s="252"/>
      <c r="AQ74" s="252"/>
      <c r="AR74" s="215"/>
      <c r="AS74" s="285"/>
      <c r="AT74" s="16"/>
      <c r="AU74" s="174"/>
      <c r="AV74" s="174"/>
      <c r="AW74" s="174"/>
      <c r="AX74" s="174"/>
      <c r="AY74" s="174"/>
      <c r="AZ74" s="174"/>
      <c r="BA74" s="174"/>
      <c r="BB74" s="174"/>
      <c r="BC74" s="174"/>
      <c r="BD74" s="174"/>
      <c r="BE74" s="174"/>
      <c r="BF74" s="174"/>
      <c r="BG74" s="174"/>
      <c r="BH74" s="174"/>
      <c r="BI74" s="174"/>
      <c r="BJ74" s="174"/>
      <c r="BK74" s="174"/>
      <c r="BL74" s="174"/>
      <c r="BM74" s="174"/>
      <c r="BN74" s="174"/>
      <c r="BO74" s="174"/>
      <c r="BP74" s="174"/>
      <c r="BQ74" s="1"/>
      <c r="BR74" s="1"/>
      <c r="BS74" s="319" t="s">
        <v>44</v>
      </c>
      <c r="BT74" s="320"/>
      <c r="BU74" s="320"/>
      <c r="BV74" s="320"/>
      <c r="BW74" s="320"/>
      <c r="BX74" s="320"/>
      <c r="BY74" s="320"/>
      <c r="BZ74" s="320"/>
      <c r="CA74" s="323"/>
      <c r="CB74" s="337"/>
      <c r="CC74" s="352" t="s">
        <v>80</v>
      </c>
      <c r="CD74" s="352"/>
      <c r="CE74" s="352"/>
      <c r="CF74" s="352"/>
      <c r="CG74" s="352"/>
      <c r="CH74" s="352"/>
      <c r="CI74" s="352"/>
      <c r="CJ74" s="352"/>
      <c r="CK74" s="352"/>
      <c r="CL74" s="352"/>
      <c r="CM74" s="352"/>
      <c r="CN74" s="353"/>
      <c r="CO74" s="364">
        <f>ROUNDDOWN(CS55/1000,0)</f>
        <v>0</v>
      </c>
      <c r="CP74" s="365"/>
      <c r="CQ74" s="365"/>
      <c r="CR74" s="365"/>
      <c r="CS74" s="365"/>
      <c r="CT74" s="365"/>
      <c r="CU74" s="365"/>
      <c r="CV74" s="365"/>
      <c r="CW74" s="365"/>
      <c r="CX74" s="365"/>
      <c r="CY74" s="19"/>
      <c r="CZ74" s="19"/>
      <c r="DA74" s="23"/>
      <c r="DB74" s="244" t="s">
        <v>46</v>
      </c>
      <c r="DC74" s="244"/>
      <c r="DD74" s="244"/>
      <c r="DE74" s="244"/>
      <c r="DF74" s="244"/>
      <c r="DG74" s="244"/>
      <c r="DH74" s="244"/>
      <c r="DI74" s="244"/>
      <c r="DJ74" s="244"/>
      <c r="DK74" s="244"/>
      <c r="DL74" s="244"/>
      <c r="DM74" s="244"/>
      <c r="DN74" s="286"/>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row>
    <row r="75" spans="1:145" ht="8.1" customHeight="1">
      <c r="A75" s="13"/>
      <c r="B75" s="13"/>
      <c r="C75" s="253"/>
      <c r="D75" s="253"/>
      <c r="E75" s="253"/>
      <c r="F75" s="253"/>
      <c r="G75" s="253"/>
      <c r="H75" s="253"/>
      <c r="I75" s="253"/>
      <c r="J75" s="253"/>
      <c r="K75" s="253"/>
      <c r="L75" s="253"/>
      <c r="M75" s="253"/>
      <c r="N75" s="253"/>
      <c r="O75" s="253"/>
      <c r="P75" s="253"/>
      <c r="Q75" s="253"/>
      <c r="R75" s="253"/>
      <c r="S75" s="253"/>
      <c r="T75" s="253"/>
      <c r="U75" s="253"/>
      <c r="V75" s="16"/>
      <c r="W75" s="17"/>
      <c r="X75" s="17"/>
      <c r="Y75" s="17"/>
      <c r="Z75" s="17"/>
      <c r="AA75" s="17"/>
      <c r="AB75" s="17"/>
      <c r="AC75" s="17"/>
      <c r="AD75" s="17"/>
      <c r="AE75" s="17"/>
      <c r="AF75" s="17"/>
      <c r="AG75" s="17"/>
      <c r="AH75" s="17"/>
      <c r="AI75" s="17"/>
      <c r="AJ75" s="17"/>
      <c r="AK75" s="17"/>
      <c r="AL75" s="17"/>
      <c r="AM75" s="17"/>
      <c r="AN75" s="17"/>
      <c r="AO75" s="17"/>
      <c r="AP75" s="17"/>
      <c r="AQ75" s="17"/>
      <c r="AR75" s="17"/>
      <c r="AS75" s="16"/>
      <c r="AT75" s="16"/>
      <c r="AU75" s="174"/>
      <c r="AV75" s="174"/>
      <c r="AW75" s="174"/>
      <c r="AX75" s="174"/>
      <c r="AY75" s="174"/>
      <c r="AZ75" s="174"/>
      <c r="BA75" s="174"/>
      <c r="BB75" s="174"/>
      <c r="BC75" s="174"/>
      <c r="BD75" s="174"/>
      <c r="BE75" s="174"/>
      <c r="BF75" s="174"/>
      <c r="BG75" s="174"/>
      <c r="BH75" s="174"/>
      <c r="BI75" s="174"/>
      <c r="BJ75" s="174"/>
      <c r="BK75" s="174"/>
      <c r="BL75" s="174"/>
      <c r="BM75" s="174"/>
      <c r="BN75" s="174"/>
      <c r="BO75" s="174"/>
      <c r="BP75" s="174"/>
      <c r="BQ75" s="1"/>
      <c r="BR75" s="1"/>
      <c r="BS75" s="321"/>
      <c r="BT75" s="322"/>
      <c r="BU75" s="322"/>
      <c r="BV75" s="322"/>
      <c r="BW75" s="322"/>
      <c r="BX75" s="322"/>
      <c r="BY75" s="322"/>
      <c r="BZ75" s="322"/>
      <c r="CA75" s="324"/>
      <c r="CB75" s="338"/>
      <c r="CC75" s="348"/>
      <c r="CD75" s="348"/>
      <c r="CE75" s="348"/>
      <c r="CF75" s="348"/>
      <c r="CG75" s="348"/>
      <c r="CH75" s="348"/>
      <c r="CI75" s="348"/>
      <c r="CJ75" s="348"/>
      <c r="CK75" s="348"/>
      <c r="CL75" s="348"/>
      <c r="CM75" s="348"/>
      <c r="CN75" s="349"/>
      <c r="CO75" s="366"/>
      <c r="CP75" s="367"/>
      <c r="CQ75" s="367"/>
      <c r="CR75" s="367"/>
      <c r="CS75" s="367"/>
      <c r="CT75" s="367"/>
      <c r="CU75" s="367"/>
      <c r="CV75" s="367"/>
      <c r="CW75" s="367"/>
      <c r="CX75" s="367"/>
      <c r="CY75" s="212" t="s">
        <v>43</v>
      </c>
      <c r="CZ75" s="212"/>
      <c r="DA75" s="213"/>
      <c r="DB75" s="212"/>
      <c r="DC75" s="212"/>
      <c r="DD75" s="212"/>
      <c r="DE75" s="212"/>
      <c r="DF75" s="212"/>
      <c r="DG75" s="212"/>
      <c r="DH75" s="212"/>
      <c r="DI75" s="212"/>
      <c r="DJ75" s="212"/>
      <c r="DK75" s="212"/>
      <c r="DL75" s="212"/>
      <c r="DM75" s="212"/>
      <c r="DN75" s="284"/>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row>
    <row r="76" spans="1:145" ht="8.1" customHeight="1">
      <c r="A76" s="13"/>
      <c r="B76" s="13"/>
      <c r="C76" s="253"/>
      <c r="D76" s="253"/>
      <c r="E76" s="253"/>
      <c r="F76" s="253"/>
      <c r="G76" s="253"/>
      <c r="H76" s="253"/>
      <c r="I76" s="253"/>
      <c r="J76" s="253"/>
      <c r="K76" s="253"/>
      <c r="L76" s="253"/>
      <c r="M76" s="253"/>
      <c r="N76" s="253"/>
      <c r="O76" s="253"/>
      <c r="P76" s="253"/>
      <c r="Q76" s="253"/>
      <c r="R76" s="253"/>
      <c r="S76" s="253"/>
      <c r="T76" s="253"/>
      <c r="U76" s="253"/>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5"/>
      <c r="AV76" s="15"/>
      <c r="AW76" s="15"/>
      <c r="AX76" s="15"/>
      <c r="AY76" s="15"/>
      <c r="AZ76" s="15"/>
      <c r="BA76" s="15"/>
      <c r="BB76" s="15"/>
      <c r="BC76" s="15"/>
      <c r="BD76" s="15"/>
      <c r="BE76" s="15"/>
      <c r="BF76" s="15"/>
      <c r="BG76" s="15"/>
      <c r="BH76" s="15"/>
      <c r="BI76" s="15"/>
      <c r="BJ76" s="15"/>
      <c r="BK76" s="15"/>
      <c r="BL76" s="15"/>
      <c r="BM76" s="15"/>
      <c r="BN76" s="15"/>
      <c r="BO76" s="15"/>
      <c r="BP76" s="15"/>
      <c r="BQ76" s="1"/>
      <c r="BR76" s="1"/>
      <c r="BS76" s="321"/>
      <c r="BT76" s="322"/>
      <c r="BU76" s="322"/>
      <c r="BV76" s="322"/>
      <c r="BW76" s="322"/>
      <c r="BX76" s="322"/>
      <c r="BY76" s="322"/>
      <c r="BZ76" s="322"/>
      <c r="CA76" s="324"/>
      <c r="CB76" s="338"/>
      <c r="CC76" s="348"/>
      <c r="CD76" s="348"/>
      <c r="CE76" s="348"/>
      <c r="CF76" s="348"/>
      <c r="CG76" s="348"/>
      <c r="CH76" s="348"/>
      <c r="CI76" s="348"/>
      <c r="CJ76" s="348"/>
      <c r="CK76" s="348"/>
      <c r="CL76" s="348"/>
      <c r="CM76" s="348"/>
      <c r="CN76" s="349"/>
      <c r="CO76" s="366"/>
      <c r="CP76" s="367"/>
      <c r="CQ76" s="367"/>
      <c r="CR76" s="367"/>
      <c r="CS76" s="367"/>
      <c r="CT76" s="367"/>
      <c r="CU76" s="367"/>
      <c r="CV76" s="367"/>
      <c r="CW76" s="367"/>
      <c r="CX76" s="367"/>
      <c r="CY76" s="212"/>
      <c r="CZ76" s="212"/>
      <c r="DA76" s="213"/>
      <c r="DB76" s="212"/>
      <c r="DC76" s="212"/>
      <c r="DD76" s="212"/>
      <c r="DE76" s="212"/>
      <c r="DF76" s="212"/>
      <c r="DG76" s="212"/>
      <c r="DH76" s="212"/>
      <c r="DI76" s="212"/>
      <c r="DJ76" s="212"/>
      <c r="DK76" s="212"/>
      <c r="DL76" s="212"/>
      <c r="DM76" s="212"/>
      <c r="DN76" s="284"/>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row>
    <row r="77" spans="1:145" ht="10.5" customHeight="1">
      <c r="C77" s="253"/>
      <c r="D77" s="253"/>
      <c r="E77" s="253"/>
      <c r="F77" s="253"/>
      <c r="G77" s="253"/>
      <c r="H77" s="253"/>
      <c r="I77" s="253"/>
      <c r="J77" s="253"/>
      <c r="K77" s="253"/>
      <c r="L77" s="253"/>
      <c r="M77" s="253"/>
      <c r="N77" s="253"/>
      <c r="O77" s="253"/>
      <c r="P77" s="253"/>
      <c r="Q77" s="253"/>
      <c r="R77" s="253"/>
      <c r="S77" s="253"/>
      <c r="T77" s="253"/>
      <c r="U77" s="253"/>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6"/>
      <c r="AU77" s="175" t="s">
        <v>82</v>
      </c>
      <c r="AV77" s="176"/>
      <c r="AW77" s="176"/>
      <c r="AX77" s="176"/>
      <c r="AY77" s="176"/>
      <c r="AZ77" s="176"/>
      <c r="BA77" s="176"/>
      <c r="BB77" s="176"/>
      <c r="BC77" s="176"/>
      <c r="BD77" s="176"/>
      <c r="BE77" s="176"/>
      <c r="BF77" s="176"/>
      <c r="BG77" s="176"/>
      <c r="BH77" s="176"/>
      <c r="BI77" s="176"/>
      <c r="BJ77" s="176"/>
      <c r="BK77" s="176"/>
      <c r="BL77" s="176"/>
      <c r="BM77" s="176"/>
      <c r="BN77" s="176"/>
      <c r="BO77" s="176"/>
      <c r="BP77" s="177"/>
      <c r="BQ77" s="1"/>
      <c r="BR77" s="1"/>
      <c r="BS77" s="321"/>
      <c r="BT77" s="322"/>
      <c r="BU77" s="322"/>
      <c r="BV77" s="322"/>
      <c r="BW77" s="322"/>
      <c r="BX77" s="322"/>
      <c r="BY77" s="322"/>
      <c r="BZ77" s="322"/>
      <c r="CA77" s="324"/>
      <c r="CB77" s="338"/>
      <c r="CC77" s="348"/>
      <c r="CD77" s="348"/>
      <c r="CE77" s="348"/>
      <c r="CF77" s="348"/>
      <c r="CG77" s="348"/>
      <c r="CH77" s="348"/>
      <c r="CI77" s="348"/>
      <c r="CJ77" s="348"/>
      <c r="CK77" s="348"/>
      <c r="CL77" s="348"/>
      <c r="CM77" s="348"/>
      <c r="CN77" s="349"/>
      <c r="CO77" s="211" t="s">
        <v>53</v>
      </c>
      <c r="CP77" s="212"/>
      <c r="CQ77" s="212"/>
      <c r="CR77" s="212"/>
      <c r="CS77" s="212"/>
      <c r="CT77" s="212"/>
      <c r="CU77" s="212"/>
      <c r="CV77" s="212"/>
      <c r="CW77" s="212"/>
      <c r="CX77" s="212"/>
      <c r="CY77" s="212"/>
      <c r="CZ77" s="212"/>
      <c r="DA77" s="213"/>
      <c r="DB77" s="211"/>
      <c r="DC77" s="212"/>
      <c r="DD77" s="212"/>
      <c r="DE77" s="212"/>
      <c r="DF77" s="212"/>
      <c r="DG77" s="212"/>
      <c r="DH77" s="212"/>
      <c r="DI77" s="212"/>
      <c r="DJ77" s="212"/>
      <c r="DK77" s="212"/>
      <c r="DL77" s="212"/>
      <c r="DM77" s="212"/>
      <c r="DN77" s="284"/>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row>
    <row r="78" spans="1:145" ht="10.5" customHeight="1">
      <c r="A78" s="217" t="s">
        <v>91</v>
      </c>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16"/>
      <c r="AU78" s="178" t="s">
        <v>92</v>
      </c>
      <c r="AV78" s="179"/>
      <c r="AW78" s="179"/>
      <c r="AX78" s="179"/>
      <c r="AY78" s="179"/>
      <c r="AZ78" s="179"/>
      <c r="BA78" s="179"/>
      <c r="BB78" s="179"/>
      <c r="BC78" s="179"/>
      <c r="BD78" s="179"/>
      <c r="BE78" s="179"/>
      <c r="BF78" s="179"/>
      <c r="BG78" s="179"/>
      <c r="BH78" s="179"/>
      <c r="BI78" s="179"/>
      <c r="BJ78" s="179"/>
      <c r="BK78" s="179"/>
      <c r="BL78" s="179"/>
      <c r="BM78" s="179"/>
      <c r="BN78" s="179"/>
      <c r="BO78" s="179"/>
      <c r="BP78" s="180"/>
      <c r="BQ78" s="1"/>
      <c r="BR78" s="1"/>
      <c r="BS78" s="321"/>
      <c r="BT78" s="322"/>
      <c r="BU78" s="322"/>
      <c r="BV78" s="322"/>
      <c r="BW78" s="322"/>
      <c r="BX78" s="322"/>
      <c r="BY78" s="322"/>
      <c r="BZ78" s="322"/>
      <c r="CA78" s="324"/>
      <c r="CB78" s="340"/>
      <c r="CC78" s="389"/>
      <c r="CD78" s="389"/>
      <c r="CE78" s="389"/>
      <c r="CF78" s="389"/>
      <c r="CG78" s="389"/>
      <c r="CH78" s="389"/>
      <c r="CI78" s="389"/>
      <c r="CJ78" s="389"/>
      <c r="CK78" s="389"/>
      <c r="CL78" s="389"/>
      <c r="CM78" s="389"/>
      <c r="CN78" s="390"/>
      <c r="CO78" s="211"/>
      <c r="CP78" s="212"/>
      <c r="CQ78" s="212"/>
      <c r="CR78" s="212"/>
      <c r="CS78" s="212"/>
      <c r="CT78" s="212"/>
      <c r="CU78" s="212"/>
      <c r="CV78" s="212"/>
      <c r="CW78" s="212"/>
      <c r="CX78" s="212"/>
      <c r="CY78" s="212"/>
      <c r="CZ78" s="212"/>
      <c r="DA78" s="213"/>
      <c r="DB78" s="211"/>
      <c r="DC78" s="212"/>
      <c r="DD78" s="212"/>
      <c r="DE78" s="212"/>
      <c r="DF78" s="212"/>
      <c r="DG78" s="212"/>
      <c r="DH78" s="212"/>
      <c r="DI78" s="212"/>
      <c r="DJ78" s="212"/>
      <c r="DK78" s="212"/>
      <c r="DL78" s="212"/>
      <c r="DM78" s="212"/>
      <c r="DN78" s="284"/>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row>
    <row r="79" spans="1:145" ht="10.5" customHeight="1">
      <c r="A79" s="212"/>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16"/>
      <c r="AU79" s="181"/>
      <c r="AV79" s="182"/>
      <c r="AW79" s="182"/>
      <c r="AX79" s="182"/>
      <c r="AY79" s="182"/>
      <c r="AZ79" s="182"/>
      <c r="BA79" s="182"/>
      <c r="BB79" s="182"/>
      <c r="BC79" s="182"/>
      <c r="BD79" s="182"/>
      <c r="BE79" s="182"/>
      <c r="BF79" s="182"/>
      <c r="BG79" s="182"/>
      <c r="BH79" s="182"/>
      <c r="BI79" s="182"/>
      <c r="BJ79" s="182"/>
      <c r="BK79" s="182"/>
      <c r="BL79" s="182"/>
      <c r="BM79" s="182"/>
      <c r="BN79" s="182"/>
      <c r="BO79" s="182"/>
      <c r="BP79" s="183"/>
      <c r="BQ79" s="1"/>
      <c r="BR79" s="1"/>
      <c r="BS79" s="321"/>
      <c r="BT79" s="322"/>
      <c r="BU79" s="322"/>
      <c r="BV79" s="322"/>
      <c r="BW79" s="322"/>
      <c r="BX79" s="322"/>
      <c r="BY79" s="322"/>
      <c r="BZ79" s="322"/>
      <c r="CA79" s="324"/>
      <c r="CB79" s="354"/>
      <c r="CC79" s="385" t="s">
        <v>72</v>
      </c>
      <c r="CD79" s="385"/>
      <c r="CE79" s="385"/>
      <c r="CF79" s="385"/>
      <c r="CG79" s="385"/>
      <c r="CH79" s="385"/>
      <c r="CI79" s="385"/>
      <c r="CJ79" s="385"/>
      <c r="CK79" s="385"/>
      <c r="CL79" s="385"/>
      <c r="CM79" s="385"/>
      <c r="CN79" s="386"/>
      <c r="CO79" s="208"/>
      <c r="CP79" s="209"/>
      <c r="CQ79" s="209"/>
      <c r="CR79" s="209"/>
      <c r="CS79" s="209"/>
      <c r="CT79" s="209"/>
      <c r="CU79" s="209"/>
      <c r="CV79" s="209"/>
      <c r="CW79" s="209"/>
      <c r="CX79" s="209"/>
      <c r="CY79" s="209"/>
      <c r="CZ79" s="209"/>
      <c r="DA79" s="210"/>
      <c r="DB79" s="211"/>
      <c r="DC79" s="212"/>
      <c r="DD79" s="212"/>
      <c r="DE79" s="212"/>
      <c r="DF79" s="212"/>
      <c r="DG79" s="212"/>
      <c r="DH79" s="212"/>
      <c r="DI79" s="212"/>
      <c r="DJ79" s="212"/>
      <c r="DK79" s="212"/>
      <c r="DL79" s="212"/>
      <c r="DM79" s="212"/>
      <c r="DN79" s="284"/>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row>
    <row r="80" spans="1:145" ht="11.1" customHeight="1">
      <c r="A80" s="281" t="s">
        <v>47</v>
      </c>
      <c r="B80" s="282"/>
      <c r="C80" s="282"/>
      <c r="D80" s="282"/>
      <c r="E80" s="282"/>
      <c r="F80" s="282"/>
      <c r="G80" s="282"/>
      <c r="H80" s="282"/>
      <c r="I80" s="282"/>
      <c r="J80" s="282"/>
      <c r="K80" s="282"/>
      <c r="L80" s="282"/>
      <c r="M80" s="282"/>
      <c r="N80" s="282"/>
      <c r="O80" s="282"/>
      <c r="P80" s="282"/>
      <c r="Q80" s="282"/>
      <c r="R80" s="283"/>
      <c r="S80" s="239" t="s">
        <v>48</v>
      </c>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40"/>
      <c r="AT80" s="16"/>
      <c r="AU80" s="188" t="s">
        <v>49</v>
      </c>
      <c r="AV80" s="186"/>
      <c r="AW80" s="186"/>
      <c r="AX80" s="186"/>
      <c r="AY80" s="186"/>
      <c r="AZ80" s="186"/>
      <c r="BA80" s="186"/>
      <c r="BB80" s="186"/>
      <c r="BC80" s="186" t="s">
        <v>58</v>
      </c>
      <c r="BD80" s="186"/>
      <c r="BE80" s="186"/>
      <c r="BF80" s="186"/>
      <c r="BG80" s="186"/>
      <c r="BH80" s="186"/>
      <c r="BI80" s="186"/>
      <c r="BJ80" s="186"/>
      <c r="BK80" s="186"/>
      <c r="BL80" s="186"/>
      <c r="BM80" s="186"/>
      <c r="BN80" s="186"/>
      <c r="BO80" s="186"/>
      <c r="BP80" s="187"/>
      <c r="BQ80" s="1"/>
      <c r="BR80" s="1"/>
      <c r="BS80" s="321"/>
      <c r="BT80" s="322"/>
      <c r="BU80" s="322"/>
      <c r="BV80" s="322"/>
      <c r="BW80" s="322"/>
      <c r="BX80" s="322"/>
      <c r="BY80" s="322"/>
      <c r="BZ80" s="322"/>
      <c r="CA80" s="324"/>
      <c r="CB80" s="338"/>
      <c r="CC80" s="387"/>
      <c r="CD80" s="387"/>
      <c r="CE80" s="387"/>
      <c r="CF80" s="387"/>
      <c r="CG80" s="387"/>
      <c r="CH80" s="387"/>
      <c r="CI80" s="387"/>
      <c r="CJ80" s="387"/>
      <c r="CK80" s="387"/>
      <c r="CL80" s="387"/>
      <c r="CM80" s="387"/>
      <c r="CN80" s="388"/>
      <c r="CO80" s="211"/>
      <c r="CP80" s="212"/>
      <c r="CQ80" s="212"/>
      <c r="CR80" s="212"/>
      <c r="CS80" s="212"/>
      <c r="CT80" s="212"/>
      <c r="CU80" s="212"/>
      <c r="CV80" s="212"/>
      <c r="CW80" s="212"/>
      <c r="CX80" s="212"/>
      <c r="CY80" s="212"/>
      <c r="CZ80" s="212"/>
      <c r="DA80" s="213"/>
      <c r="DB80" s="211"/>
      <c r="DC80" s="212"/>
      <c r="DD80" s="212"/>
      <c r="DE80" s="212"/>
      <c r="DF80" s="212"/>
      <c r="DG80" s="212"/>
      <c r="DH80" s="212"/>
      <c r="DI80" s="212"/>
      <c r="DJ80" s="212"/>
      <c r="DK80" s="212"/>
      <c r="DL80" s="212"/>
      <c r="DM80" s="212"/>
      <c r="DN80" s="284"/>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row>
    <row r="81" spans="1:145" ht="11.1" customHeight="1">
      <c r="A81" s="24"/>
      <c r="B81" s="204"/>
      <c r="C81" s="204"/>
      <c r="D81" s="204"/>
      <c r="E81" s="204"/>
      <c r="F81" s="204"/>
      <c r="G81" s="204"/>
      <c r="H81" s="204"/>
      <c r="I81" s="204"/>
      <c r="J81" s="204"/>
      <c r="K81" s="204"/>
      <c r="L81" s="204"/>
      <c r="M81" s="204"/>
      <c r="N81" s="204"/>
      <c r="O81" s="204"/>
      <c r="P81" s="204"/>
      <c r="Q81" s="204"/>
      <c r="R81" s="205"/>
      <c r="S81" s="186" t="s">
        <v>49</v>
      </c>
      <c r="T81" s="186"/>
      <c r="U81" s="186"/>
      <c r="V81" s="186"/>
      <c r="W81" s="186"/>
      <c r="X81" s="186"/>
      <c r="Y81" s="186"/>
      <c r="Z81" s="186"/>
      <c r="AA81" s="186"/>
      <c r="AB81" s="186" t="s">
        <v>50</v>
      </c>
      <c r="AC81" s="186"/>
      <c r="AD81" s="186"/>
      <c r="AE81" s="186"/>
      <c r="AF81" s="186"/>
      <c r="AG81" s="186"/>
      <c r="AH81" s="186"/>
      <c r="AI81" s="186"/>
      <c r="AJ81" s="186" t="s">
        <v>56</v>
      </c>
      <c r="AK81" s="186"/>
      <c r="AL81" s="186"/>
      <c r="AM81" s="186"/>
      <c r="AN81" s="186"/>
      <c r="AO81" s="186"/>
      <c r="AP81" s="186"/>
      <c r="AQ81" s="186"/>
      <c r="AR81" s="186"/>
      <c r="AS81" s="187"/>
      <c r="AT81" s="16"/>
      <c r="AU81" s="168"/>
      <c r="AV81" s="169"/>
      <c r="AW81" s="169"/>
      <c r="AX81" s="169"/>
      <c r="AY81" s="169"/>
      <c r="AZ81" s="169"/>
      <c r="BA81" s="169"/>
      <c r="BB81" s="169"/>
      <c r="BC81" s="184"/>
      <c r="BD81" s="184"/>
      <c r="BE81" s="184"/>
      <c r="BF81" s="184"/>
      <c r="BG81" s="184"/>
      <c r="BH81" s="184"/>
      <c r="BI81" s="184"/>
      <c r="BJ81" s="184"/>
      <c r="BK81" s="184"/>
      <c r="BL81" s="184"/>
      <c r="BM81" s="184"/>
      <c r="BN81" s="184"/>
      <c r="BO81" s="184"/>
      <c r="BP81" s="185"/>
      <c r="BQ81" s="1"/>
      <c r="BR81" s="1"/>
      <c r="BS81" s="321"/>
      <c r="BT81" s="322"/>
      <c r="BU81" s="322"/>
      <c r="BV81" s="322"/>
      <c r="BW81" s="322"/>
      <c r="BX81" s="322"/>
      <c r="BY81" s="322"/>
      <c r="BZ81" s="322"/>
      <c r="CA81" s="324"/>
      <c r="CB81" s="338"/>
      <c r="CC81" s="387"/>
      <c r="CD81" s="387"/>
      <c r="CE81" s="387"/>
      <c r="CF81" s="387"/>
      <c r="CG81" s="387"/>
      <c r="CH81" s="387"/>
      <c r="CI81" s="387"/>
      <c r="CJ81" s="387"/>
      <c r="CK81" s="387"/>
      <c r="CL81" s="387"/>
      <c r="CM81" s="387"/>
      <c r="CN81" s="388"/>
      <c r="CO81" s="366">
        <f>ROUNDDOWN(DF55/1000,0)</f>
        <v>0</v>
      </c>
      <c r="CP81" s="367"/>
      <c r="CQ81" s="367"/>
      <c r="CR81" s="367"/>
      <c r="CS81" s="367"/>
      <c r="CT81" s="367"/>
      <c r="CU81" s="367"/>
      <c r="CV81" s="367"/>
      <c r="CW81" s="367"/>
      <c r="CX81" s="367"/>
      <c r="CY81" s="212" t="s">
        <v>43</v>
      </c>
      <c r="CZ81" s="212"/>
      <c r="DA81" s="213"/>
      <c r="DB81" s="367">
        <f>CO74-CO81</f>
        <v>0</v>
      </c>
      <c r="DC81" s="367"/>
      <c r="DD81" s="367"/>
      <c r="DE81" s="367"/>
      <c r="DF81" s="367"/>
      <c r="DG81" s="367"/>
      <c r="DH81" s="367"/>
      <c r="DI81" s="367"/>
      <c r="DJ81" s="367"/>
      <c r="DK81" s="367"/>
      <c r="DL81" s="212" t="s">
        <v>43</v>
      </c>
      <c r="DM81" s="212"/>
      <c r="DN81" s="284"/>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row>
    <row r="82" spans="1:145" ht="11.1" customHeight="1">
      <c r="A82" s="24"/>
      <c r="B82" s="204"/>
      <c r="C82" s="204"/>
      <c r="D82" s="204"/>
      <c r="E82" s="204"/>
      <c r="F82" s="204"/>
      <c r="G82" s="204"/>
      <c r="H82" s="204"/>
      <c r="I82" s="204"/>
      <c r="J82" s="204"/>
      <c r="K82" s="204"/>
      <c r="L82" s="204"/>
      <c r="M82" s="204"/>
      <c r="N82" s="204"/>
      <c r="O82" s="204"/>
      <c r="P82" s="204"/>
      <c r="Q82" s="204"/>
      <c r="R82" s="205"/>
      <c r="S82" s="169"/>
      <c r="T82" s="169"/>
      <c r="U82" s="169"/>
      <c r="V82" s="169"/>
      <c r="W82" s="169"/>
      <c r="X82" s="169"/>
      <c r="Y82" s="169"/>
      <c r="Z82" s="169"/>
      <c r="AA82" s="169"/>
      <c r="AB82" s="169"/>
      <c r="AC82" s="169"/>
      <c r="AD82" s="169"/>
      <c r="AE82" s="169"/>
      <c r="AF82" s="169"/>
      <c r="AG82" s="169"/>
      <c r="AH82" s="169"/>
      <c r="AI82" s="169"/>
      <c r="AJ82" s="237" t="s">
        <v>57</v>
      </c>
      <c r="AK82" s="237"/>
      <c r="AL82" s="237"/>
      <c r="AM82" s="237"/>
      <c r="AN82" s="237"/>
      <c r="AO82" s="237"/>
      <c r="AP82" s="237"/>
      <c r="AQ82" s="237"/>
      <c r="AR82" s="237"/>
      <c r="AS82" s="238"/>
      <c r="AT82" s="16"/>
      <c r="AU82" s="168"/>
      <c r="AV82" s="169"/>
      <c r="AW82" s="169"/>
      <c r="AX82" s="169"/>
      <c r="AY82" s="169"/>
      <c r="AZ82" s="169"/>
      <c r="BA82" s="169"/>
      <c r="BB82" s="169"/>
      <c r="BC82" s="170"/>
      <c r="BD82" s="171"/>
      <c r="BE82" s="171"/>
      <c r="BF82" s="171"/>
      <c r="BG82" s="171"/>
      <c r="BH82" s="171"/>
      <c r="BI82" s="171"/>
      <c r="BJ82" s="171"/>
      <c r="BK82" s="171"/>
      <c r="BL82" s="171"/>
      <c r="BM82" s="171"/>
      <c r="BN82" s="171"/>
      <c r="BO82" s="171"/>
      <c r="BP82" s="172"/>
      <c r="BQ82" s="1"/>
      <c r="BR82" s="1"/>
      <c r="BS82" s="321"/>
      <c r="BT82" s="322"/>
      <c r="BU82" s="322"/>
      <c r="BV82" s="322"/>
      <c r="BW82" s="322"/>
      <c r="BX82" s="322"/>
      <c r="BY82" s="322"/>
      <c r="BZ82" s="322"/>
      <c r="CA82" s="324"/>
      <c r="CB82" s="338"/>
      <c r="CC82" s="348" t="s">
        <v>73</v>
      </c>
      <c r="CD82" s="348"/>
      <c r="CE82" s="348"/>
      <c r="CF82" s="348"/>
      <c r="CG82" s="348"/>
      <c r="CH82" s="348"/>
      <c r="CI82" s="348"/>
      <c r="CJ82" s="348"/>
      <c r="CK82" s="348"/>
      <c r="CL82" s="348"/>
      <c r="CM82" s="348"/>
      <c r="CN82" s="349"/>
      <c r="CO82" s="366"/>
      <c r="CP82" s="367"/>
      <c r="CQ82" s="367"/>
      <c r="CR82" s="367"/>
      <c r="CS82" s="367"/>
      <c r="CT82" s="367"/>
      <c r="CU82" s="367"/>
      <c r="CV82" s="367"/>
      <c r="CW82" s="367"/>
      <c r="CX82" s="367"/>
      <c r="CY82" s="212"/>
      <c r="CZ82" s="212"/>
      <c r="DA82" s="213"/>
      <c r="DB82" s="367"/>
      <c r="DC82" s="367"/>
      <c r="DD82" s="367"/>
      <c r="DE82" s="367"/>
      <c r="DF82" s="367"/>
      <c r="DG82" s="367"/>
      <c r="DH82" s="367"/>
      <c r="DI82" s="367"/>
      <c r="DJ82" s="367"/>
      <c r="DK82" s="367"/>
      <c r="DL82" s="212"/>
      <c r="DM82" s="212"/>
      <c r="DN82" s="284"/>
      <c r="DO82" s="1"/>
      <c r="DP82" s="1"/>
      <c r="DQ82" s="1"/>
      <c r="DR82" s="1"/>
      <c r="DS82" s="1"/>
      <c r="DT82" s="1"/>
      <c r="DU82" s="1"/>
      <c r="DV82" s="1"/>
      <c r="DW82" s="1"/>
      <c r="DX82" s="22" t="s">
        <v>78</v>
      </c>
      <c r="DY82" s="1"/>
      <c r="DZ82" s="1"/>
      <c r="EA82" s="1"/>
      <c r="EB82" s="1"/>
      <c r="EC82" s="1"/>
      <c r="ED82" s="1"/>
      <c r="EE82" s="1"/>
      <c r="EF82" s="1"/>
      <c r="EG82" s="1"/>
      <c r="EH82" s="1"/>
      <c r="EI82" s="1"/>
      <c r="EJ82" s="1"/>
      <c r="EK82" s="1"/>
      <c r="EL82" s="1"/>
      <c r="EM82" s="1"/>
      <c r="EN82" s="1"/>
      <c r="EO82" s="1"/>
    </row>
    <row r="83" spans="1:145" ht="11.1" customHeight="1">
      <c r="A83" s="24"/>
      <c r="B83" s="204"/>
      <c r="C83" s="204"/>
      <c r="D83" s="204"/>
      <c r="E83" s="204"/>
      <c r="F83" s="204"/>
      <c r="G83" s="204"/>
      <c r="H83" s="204"/>
      <c r="I83" s="204"/>
      <c r="J83" s="204"/>
      <c r="K83" s="204"/>
      <c r="L83" s="204"/>
      <c r="M83" s="204"/>
      <c r="N83" s="204"/>
      <c r="O83" s="204"/>
      <c r="P83" s="204"/>
      <c r="Q83" s="204"/>
      <c r="R83" s="205"/>
      <c r="S83" s="169"/>
      <c r="T83" s="169"/>
      <c r="U83" s="169"/>
      <c r="V83" s="169"/>
      <c r="W83" s="169"/>
      <c r="X83" s="169"/>
      <c r="Y83" s="169"/>
      <c r="Z83" s="169"/>
      <c r="AA83" s="169"/>
      <c r="AB83" s="169"/>
      <c r="AC83" s="169"/>
      <c r="AD83" s="169"/>
      <c r="AE83" s="169"/>
      <c r="AF83" s="169"/>
      <c r="AG83" s="169"/>
      <c r="AH83" s="169"/>
      <c r="AI83" s="169"/>
      <c r="AJ83" s="237" t="s">
        <v>57</v>
      </c>
      <c r="AK83" s="237"/>
      <c r="AL83" s="237"/>
      <c r="AM83" s="237"/>
      <c r="AN83" s="237"/>
      <c r="AO83" s="237"/>
      <c r="AP83" s="237"/>
      <c r="AQ83" s="237"/>
      <c r="AR83" s="237"/>
      <c r="AS83" s="238"/>
      <c r="AT83" s="16"/>
      <c r="AU83" s="168"/>
      <c r="AV83" s="169"/>
      <c r="AW83" s="169"/>
      <c r="AX83" s="169"/>
      <c r="AY83" s="169"/>
      <c r="AZ83" s="169"/>
      <c r="BA83" s="169"/>
      <c r="BB83" s="169"/>
      <c r="BC83" s="170"/>
      <c r="BD83" s="171"/>
      <c r="BE83" s="171"/>
      <c r="BF83" s="171"/>
      <c r="BG83" s="171"/>
      <c r="BH83" s="171"/>
      <c r="BI83" s="171"/>
      <c r="BJ83" s="171"/>
      <c r="BK83" s="171"/>
      <c r="BL83" s="171"/>
      <c r="BM83" s="171"/>
      <c r="BN83" s="171"/>
      <c r="BO83" s="171"/>
      <c r="BP83" s="172"/>
      <c r="BQ83" s="1"/>
      <c r="BR83" s="1"/>
      <c r="BS83" s="321"/>
      <c r="BT83" s="322"/>
      <c r="BU83" s="322"/>
      <c r="BV83" s="322"/>
      <c r="BW83" s="322"/>
      <c r="BX83" s="322"/>
      <c r="BY83" s="322"/>
      <c r="BZ83" s="322"/>
      <c r="CA83" s="324"/>
      <c r="CB83" s="338"/>
      <c r="CC83" s="348"/>
      <c r="CD83" s="348"/>
      <c r="CE83" s="348"/>
      <c r="CF83" s="348"/>
      <c r="CG83" s="348"/>
      <c r="CH83" s="348"/>
      <c r="CI83" s="348"/>
      <c r="CJ83" s="348"/>
      <c r="CK83" s="348"/>
      <c r="CL83" s="348"/>
      <c r="CM83" s="348"/>
      <c r="CN83" s="349"/>
      <c r="CO83" s="211" t="s">
        <v>54</v>
      </c>
      <c r="CP83" s="212"/>
      <c r="CQ83" s="212"/>
      <c r="CR83" s="212"/>
      <c r="CS83" s="212"/>
      <c r="CT83" s="212"/>
      <c r="CU83" s="212"/>
      <c r="CV83" s="212"/>
      <c r="CW83" s="212"/>
      <c r="CX83" s="212"/>
      <c r="CY83" s="212"/>
      <c r="CZ83" s="212"/>
      <c r="DA83" s="213"/>
      <c r="DB83" s="211" t="s">
        <v>81</v>
      </c>
      <c r="DC83" s="212"/>
      <c r="DD83" s="212"/>
      <c r="DE83" s="212"/>
      <c r="DF83" s="212"/>
      <c r="DG83" s="212"/>
      <c r="DH83" s="212"/>
      <c r="DI83" s="212"/>
      <c r="DJ83" s="212"/>
      <c r="DK83" s="212"/>
      <c r="DL83" s="212"/>
      <c r="DM83" s="212"/>
      <c r="DN83" s="284"/>
      <c r="DO83" s="1"/>
      <c r="DP83" s="1"/>
      <c r="DQ83" s="1"/>
      <c r="DR83" s="1"/>
      <c r="DS83" s="1"/>
      <c r="DT83" s="1"/>
      <c r="DU83" s="1"/>
      <c r="DV83" s="1"/>
      <c r="DW83" s="1"/>
      <c r="DX83" s="22" t="s">
        <v>79</v>
      </c>
      <c r="DY83" s="1"/>
      <c r="DZ83" s="1"/>
      <c r="EA83" s="1"/>
      <c r="EB83" s="1"/>
      <c r="EC83" s="1"/>
      <c r="ED83" s="1"/>
      <c r="EE83" s="1"/>
      <c r="EF83" s="1"/>
      <c r="EG83" s="1"/>
      <c r="EH83" s="1"/>
      <c r="EI83" s="1"/>
      <c r="EJ83" s="1"/>
      <c r="EK83" s="1"/>
      <c r="EL83" s="1"/>
      <c r="EM83" s="1"/>
      <c r="EN83" s="1"/>
      <c r="EO83" s="1"/>
    </row>
    <row r="84" spans="1:145" ht="11.1" customHeight="1">
      <c r="A84" s="24"/>
      <c r="B84" s="204"/>
      <c r="C84" s="204"/>
      <c r="D84" s="204"/>
      <c r="E84" s="204"/>
      <c r="F84" s="204"/>
      <c r="G84" s="204"/>
      <c r="H84" s="204"/>
      <c r="I84" s="204"/>
      <c r="J84" s="204"/>
      <c r="K84" s="204"/>
      <c r="L84" s="204"/>
      <c r="M84" s="204"/>
      <c r="N84" s="204"/>
      <c r="O84" s="204"/>
      <c r="P84" s="204"/>
      <c r="Q84" s="204"/>
      <c r="R84" s="205"/>
      <c r="S84" s="169"/>
      <c r="T84" s="169"/>
      <c r="U84" s="169"/>
      <c r="V84" s="169"/>
      <c r="W84" s="169"/>
      <c r="X84" s="169"/>
      <c r="Y84" s="169"/>
      <c r="Z84" s="169"/>
      <c r="AA84" s="169"/>
      <c r="AB84" s="169"/>
      <c r="AC84" s="169"/>
      <c r="AD84" s="169"/>
      <c r="AE84" s="169"/>
      <c r="AF84" s="169"/>
      <c r="AG84" s="169"/>
      <c r="AH84" s="169"/>
      <c r="AI84" s="169"/>
      <c r="AJ84" s="237" t="s">
        <v>57</v>
      </c>
      <c r="AK84" s="237"/>
      <c r="AL84" s="237"/>
      <c r="AM84" s="237"/>
      <c r="AN84" s="237"/>
      <c r="AO84" s="237"/>
      <c r="AP84" s="237"/>
      <c r="AQ84" s="237"/>
      <c r="AR84" s="237"/>
      <c r="AS84" s="238"/>
      <c r="AT84" s="16"/>
      <c r="AU84" s="301"/>
      <c r="AV84" s="302"/>
      <c r="AW84" s="302"/>
      <c r="AX84" s="302"/>
      <c r="AY84" s="302"/>
      <c r="AZ84" s="302"/>
      <c r="BA84" s="302"/>
      <c r="BB84" s="302"/>
      <c r="BC84" s="279"/>
      <c r="BD84" s="279"/>
      <c r="BE84" s="279"/>
      <c r="BF84" s="279"/>
      <c r="BG84" s="279"/>
      <c r="BH84" s="279"/>
      <c r="BI84" s="279"/>
      <c r="BJ84" s="279"/>
      <c r="BK84" s="279"/>
      <c r="BL84" s="279"/>
      <c r="BM84" s="279"/>
      <c r="BN84" s="279"/>
      <c r="BO84" s="279"/>
      <c r="BP84" s="280"/>
      <c r="BQ84" s="1"/>
      <c r="BR84" s="1"/>
      <c r="BS84" s="321"/>
      <c r="BT84" s="322"/>
      <c r="BU84" s="322"/>
      <c r="BV84" s="322"/>
      <c r="BW84" s="322"/>
      <c r="BX84" s="322"/>
      <c r="BY84" s="322"/>
      <c r="BZ84" s="322"/>
      <c r="CA84" s="324"/>
      <c r="CB84" s="339"/>
      <c r="CC84" s="350"/>
      <c r="CD84" s="350"/>
      <c r="CE84" s="350"/>
      <c r="CF84" s="350"/>
      <c r="CG84" s="350"/>
      <c r="CH84" s="350"/>
      <c r="CI84" s="350"/>
      <c r="CJ84" s="350"/>
      <c r="CK84" s="350"/>
      <c r="CL84" s="350"/>
      <c r="CM84" s="350"/>
      <c r="CN84" s="351"/>
      <c r="CO84" s="214"/>
      <c r="CP84" s="215"/>
      <c r="CQ84" s="215"/>
      <c r="CR84" s="215"/>
      <c r="CS84" s="215"/>
      <c r="CT84" s="215"/>
      <c r="CU84" s="215"/>
      <c r="CV84" s="215"/>
      <c r="CW84" s="215"/>
      <c r="CX84" s="215"/>
      <c r="CY84" s="215"/>
      <c r="CZ84" s="215"/>
      <c r="DA84" s="216"/>
      <c r="DB84" s="214"/>
      <c r="DC84" s="215"/>
      <c r="DD84" s="215"/>
      <c r="DE84" s="215"/>
      <c r="DF84" s="215"/>
      <c r="DG84" s="215"/>
      <c r="DH84" s="215"/>
      <c r="DI84" s="215"/>
      <c r="DJ84" s="215"/>
      <c r="DK84" s="215"/>
      <c r="DL84" s="215"/>
      <c r="DM84" s="215"/>
      <c r="DN84" s="285"/>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row>
    <row r="85" spans="1:145" ht="11.1" customHeight="1">
      <c r="A85" s="24"/>
      <c r="B85" s="204"/>
      <c r="C85" s="204"/>
      <c r="D85" s="204"/>
      <c r="E85" s="204"/>
      <c r="F85" s="204"/>
      <c r="G85" s="204"/>
      <c r="H85" s="204"/>
      <c r="I85" s="204"/>
      <c r="J85" s="204"/>
      <c r="K85" s="204"/>
      <c r="L85" s="204"/>
      <c r="M85" s="204"/>
      <c r="N85" s="204"/>
      <c r="O85" s="204"/>
      <c r="P85" s="204"/>
      <c r="Q85" s="204"/>
      <c r="R85" s="205"/>
      <c r="S85" s="169"/>
      <c r="T85" s="169"/>
      <c r="U85" s="169"/>
      <c r="V85" s="169"/>
      <c r="W85" s="169"/>
      <c r="X85" s="169"/>
      <c r="Y85" s="169"/>
      <c r="Z85" s="169"/>
      <c r="AA85" s="169"/>
      <c r="AB85" s="169"/>
      <c r="AC85" s="169"/>
      <c r="AD85" s="169"/>
      <c r="AE85" s="169"/>
      <c r="AF85" s="169"/>
      <c r="AG85" s="169"/>
      <c r="AH85" s="169"/>
      <c r="AI85" s="169"/>
      <c r="AJ85" s="237" t="s">
        <v>57</v>
      </c>
      <c r="AK85" s="237"/>
      <c r="AL85" s="237"/>
      <c r="AM85" s="237"/>
      <c r="AN85" s="237"/>
      <c r="AO85" s="237"/>
      <c r="AP85" s="237"/>
      <c r="AQ85" s="237"/>
      <c r="AR85" s="237"/>
      <c r="AS85" s="238"/>
      <c r="AT85" s="16"/>
      <c r="AU85" s="168"/>
      <c r="AV85" s="169"/>
      <c r="AW85" s="169"/>
      <c r="AX85" s="169"/>
      <c r="AY85" s="169"/>
      <c r="AZ85" s="169"/>
      <c r="BA85" s="169"/>
      <c r="BB85" s="169"/>
      <c r="BC85" s="170"/>
      <c r="BD85" s="171"/>
      <c r="BE85" s="171"/>
      <c r="BF85" s="171"/>
      <c r="BG85" s="171"/>
      <c r="BH85" s="171"/>
      <c r="BI85" s="171"/>
      <c r="BJ85" s="171"/>
      <c r="BK85" s="171"/>
      <c r="BL85" s="171"/>
      <c r="BM85" s="171"/>
      <c r="BN85" s="171"/>
      <c r="BO85" s="171"/>
      <c r="BP85" s="172"/>
      <c r="BQ85" s="1"/>
      <c r="BR85" s="1"/>
      <c r="BS85" s="331" t="s">
        <v>45</v>
      </c>
      <c r="BT85" s="332"/>
      <c r="BU85" s="332"/>
      <c r="BV85" s="332"/>
      <c r="BW85" s="332"/>
      <c r="BX85" s="332"/>
      <c r="BY85" s="332"/>
      <c r="BZ85" s="332"/>
      <c r="CA85" s="332"/>
      <c r="CB85" s="337"/>
      <c r="CC85" s="352" t="s">
        <v>71</v>
      </c>
      <c r="CD85" s="352"/>
      <c r="CE85" s="352"/>
      <c r="CF85" s="352"/>
      <c r="CG85" s="352"/>
      <c r="CH85" s="352"/>
      <c r="CI85" s="352"/>
      <c r="CJ85" s="352"/>
      <c r="CK85" s="352"/>
      <c r="CL85" s="352"/>
      <c r="CM85" s="352"/>
      <c r="CN85" s="353"/>
      <c r="CO85" s="243"/>
      <c r="CP85" s="244"/>
      <c r="CQ85" s="244"/>
      <c r="CR85" s="244"/>
      <c r="CS85" s="244"/>
      <c r="CT85" s="244"/>
      <c r="CU85" s="244"/>
      <c r="CV85" s="244"/>
      <c r="CW85" s="244"/>
      <c r="CX85" s="244"/>
      <c r="CY85" s="244"/>
      <c r="CZ85" s="244"/>
      <c r="DA85" s="346"/>
      <c r="DB85" s="212"/>
      <c r="DC85" s="212"/>
      <c r="DD85" s="212"/>
      <c r="DE85" s="212"/>
      <c r="DF85" s="212"/>
      <c r="DG85" s="212"/>
      <c r="DH85" s="212"/>
      <c r="DI85" s="212"/>
      <c r="DJ85" s="212"/>
      <c r="DK85" s="212"/>
      <c r="DL85" s="212"/>
      <c r="DM85" s="212"/>
      <c r="DN85" s="284"/>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row>
    <row r="86" spans="1:145" ht="11.1" customHeight="1">
      <c r="A86" s="25"/>
      <c r="B86" s="206"/>
      <c r="C86" s="206"/>
      <c r="D86" s="206"/>
      <c r="E86" s="206"/>
      <c r="F86" s="206"/>
      <c r="G86" s="206"/>
      <c r="H86" s="206"/>
      <c r="I86" s="206"/>
      <c r="J86" s="206"/>
      <c r="K86" s="206"/>
      <c r="L86" s="206"/>
      <c r="M86" s="206"/>
      <c r="N86" s="206"/>
      <c r="O86" s="206"/>
      <c r="P86" s="206"/>
      <c r="Q86" s="206"/>
      <c r="R86" s="207"/>
      <c r="S86" s="189"/>
      <c r="T86" s="189"/>
      <c r="U86" s="189"/>
      <c r="V86" s="189"/>
      <c r="W86" s="189"/>
      <c r="X86" s="189"/>
      <c r="Y86" s="189"/>
      <c r="Z86" s="189"/>
      <c r="AA86" s="189"/>
      <c r="AB86" s="189"/>
      <c r="AC86" s="189"/>
      <c r="AD86" s="189"/>
      <c r="AE86" s="189"/>
      <c r="AF86" s="189"/>
      <c r="AG86" s="189"/>
      <c r="AH86" s="189"/>
      <c r="AI86" s="189"/>
      <c r="AJ86" s="235" t="s">
        <v>57</v>
      </c>
      <c r="AK86" s="235"/>
      <c r="AL86" s="235"/>
      <c r="AM86" s="235"/>
      <c r="AN86" s="235"/>
      <c r="AO86" s="235"/>
      <c r="AP86" s="235"/>
      <c r="AQ86" s="235"/>
      <c r="AR86" s="235"/>
      <c r="AS86" s="236"/>
      <c r="AT86" s="16"/>
      <c r="AU86" s="195"/>
      <c r="AV86" s="189"/>
      <c r="AW86" s="189"/>
      <c r="AX86" s="189"/>
      <c r="AY86" s="189"/>
      <c r="AZ86" s="189"/>
      <c r="BA86" s="189"/>
      <c r="BB86" s="189"/>
      <c r="BC86" s="342"/>
      <c r="BD86" s="343"/>
      <c r="BE86" s="343"/>
      <c r="BF86" s="343"/>
      <c r="BG86" s="343"/>
      <c r="BH86" s="343"/>
      <c r="BI86" s="343"/>
      <c r="BJ86" s="343"/>
      <c r="BK86" s="343"/>
      <c r="BL86" s="343"/>
      <c r="BM86" s="343"/>
      <c r="BN86" s="343"/>
      <c r="BO86" s="343"/>
      <c r="BP86" s="344"/>
      <c r="BQ86" s="1"/>
      <c r="BR86" s="1"/>
      <c r="BS86" s="333"/>
      <c r="BT86" s="334"/>
      <c r="BU86" s="334"/>
      <c r="BV86" s="334"/>
      <c r="BW86" s="334"/>
      <c r="BX86" s="334"/>
      <c r="BY86" s="334"/>
      <c r="BZ86" s="334"/>
      <c r="CA86" s="334"/>
      <c r="CB86" s="338"/>
      <c r="CC86" s="348"/>
      <c r="CD86" s="348"/>
      <c r="CE86" s="348"/>
      <c r="CF86" s="348"/>
      <c r="CG86" s="348"/>
      <c r="CH86" s="348"/>
      <c r="CI86" s="348"/>
      <c r="CJ86" s="348"/>
      <c r="CK86" s="348"/>
      <c r="CL86" s="348"/>
      <c r="CM86" s="348"/>
      <c r="CN86" s="349"/>
      <c r="CO86" s="366">
        <f>CO68</f>
        <v>0</v>
      </c>
      <c r="CP86" s="367"/>
      <c r="CQ86" s="367"/>
      <c r="CR86" s="367"/>
      <c r="CS86" s="367"/>
      <c r="CT86" s="367"/>
      <c r="CU86" s="367"/>
      <c r="CV86" s="367"/>
      <c r="CW86" s="367"/>
      <c r="CX86" s="367"/>
      <c r="CY86" s="212" t="s">
        <v>43</v>
      </c>
      <c r="CZ86" s="212"/>
      <c r="DA86" s="213"/>
      <c r="DB86" s="212"/>
      <c r="DC86" s="212"/>
      <c r="DD86" s="212"/>
      <c r="DE86" s="212"/>
      <c r="DF86" s="212"/>
      <c r="DG86" s="212"/>
      <c r="DH86" s="212"/>
      <c r="DI86" s="212"/>
      <c r="DJ86" s="212"/>
      <c r="DK86" s="212"/>
      <c r="DL86" s="212"/>
      <c r="DM86" s="212"/>
      <c r="DN86" s="284"/>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row>
    <row r="87" spans="1:145" ht="8.1"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341" t="s">
        <v>59</v>
      </c>
      <c r="AV87" s="341"/>
      <c r="AW87" s="341"/>
      <c r="AX87" s="341"/>
      <c r="AY87" s="341"/>
      <c r="AZ87" s="341"/>
      <c r="BA87" s="341"/>
      <c r="BB87" s="341"/>
      <c r="BC87" s="341"/>
      <c r="BD87" s="341"/>
      <c r="BE87" s="341"/>
      <c r="BF87" s="341"/>
      <c r="BG87" s="341"/>
      <c r="BH87" s="341"/>
      <c r="BI87" s="341"/>
      <c r="BJ87" s="341"/>
      <c r="BK87" s="341"/>
      <c r="BL87" s="341"/>
      <c r="BM87" s="341"/>
      <c r="BN87" s="341"/>
      <c r="BO87" s="341"/>
      <c r="BP87" s="341"/>
      <c r="BQ87" s="1"/>
      <c r="BR87" s="1"/>
      <c r="BS87" s="333"/>
      <c r="BT87" s="334"/>
      <c r="BU87" s="334"/>
      <c r="BV87" s="334"/>
      <c r="BW87" s="334"/>
      <c r="BX87" s="334"/>
      <c r="BY87" s="334"/>
      <c r="BZ87" s="334"/>
      <c r="CA87" s="334"/>
      <c r="CB87" s="338"/>
      <c r="CC87" s="348"/>
      <c r="CD87" s="348"/>
      <c r="CE87" s="348"/>
      <c r="CF87" s="348"/>
      <c r="CG87" s="348"/>
      <c r="CH87" s="348"/>
      <c r="CI87" s="348"/>
      <c r="CJ87" s="348"/>
      <c r="CK87" s="348"/>
      <c r="CL87" s="348"/>
      <c r="CM87" s="348"/>
      <c r="CN87" s="349"/>
      <c r="CO87" s="366"/>
      <c r="CP87" s="367"/>
      <c r="CQ87" s="367"/>
      <c r="CR87" s="367"/>
      <c r="CS87" s="367"/>
      <c r="CT87" s="367"/>
      <c r="CU87" s="367"/>
      <c r="CV87" s="367"/>
      <c r="CW87" s="367"/>
      <c r="CX87" s="367"/>
      <c r="CY87" s="212"/>
      <c r="CZ87" s="212"/>
      <c r="DA87" s="213"/>
      <c r="DB87" s="212"/>
      <c r="DC87" s="212"/>
      <c r="DD87" s="212"/>
      <c r="DE87" s="212"/>
      <c r="DF87" s="212"/>
      <c r="DG87" s="212"/>
      <c r="DH87" s="212"/>
      <c r="DI87" s="212"/>
      <c r="DJ87" s="212"/>
      <c r="DK87" s="212"/>
      <c r="DL87" s="212"/>
      <c r="DM87" s="212"/>
      <c r="DN87" s="284"/>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row>
    <row r="88" spans="1:145" ht="8.1"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254"/>
      <c r="AV88" s="254"/>
      <c r="AW88" s="254"/>
      <c r="AX88" s="254"/>
      <c r="AY88" s="254"/>
      <c r="AZ88" s="254"/>
      <c r="BA88" s="254"/>
      <c r="BB88" s="254"/>
      <c r="BC88" s="254"/>
      <c r="BD88" s="254"/>
      <c r="BE88" s="254"/>
      <c r="BF88" s="254"/>
      <c r="BG88" s="254"/>
      <c r="BH88" s="254"/>
      <c r="BI88" s="254"/>
      <c r="BJ88" s="254"/>
      <c r="BK88" s="254"/>
      <c r="BL88" s="254"/>
      <c r="BM88" s="254"/>
      <c r="BN88" s="254"/>
      <c r="BO88" s="254"/>
      <c r="BP88" s="254"/>
      <c r="BQ88" s="1"/>
      <c r="BR88" s="1"/>
      <c r="BS88" s="333"/>
      <c r="BT88" s="334"/>
      <c r="BU88" s="334"/>
      <c r="BV88" s="334"/>
      <c r="BW88" s="334"/>
      <c r="BX88" s="334"/>
      <c r="BY88" s="334"/>
      <c r="BZ88" s="334"/>
      <c r="CA88" s="334"/>
      <c r="CB88" s="338"/>
      <c r="CC88" s="348"/>
      <c r="CD88" s="348"/>
      <c r="CE88" s="348"/>
      <c r="CF88" s="348"/>
      <c r="CG88" s="348"/>
      <c r="CH88" s="348"/>
      <c r="CI88" s="348"/>
      <c r="CJ88" s="348"/>
      <c r="CK88" s="348"/>
      <c r="CL88" s="348"/>
      <c r="CM88" s="348"/>
      <c r="CN88" s="349"/>
      <c r="CO88" s="366"/>
      <c r="CP88" s="367"/>
      <c r="CQ88" s="367"/>
      <c r="CR88" s="367"/>
      <c r="CS88" s="367"/>
      <c r="CT88" s="367"/>
      <c r="CU88" s="367"/>
      <c r="CV88" s="367"/>
      <c r="CW88" s="367"/>
      <c r="CX88" s="367"/>
      <c r="CY88" s="212"/>
      <c r="CZ88" s="212"/>
      <c r="DA88" s="213"/>
      <c r="DB88" s="212"/>
      <c r="DC88" s="212"/>
      <c r="DD88" s="212"/>
      <c r="DE88" s="212"/>
      <c r="DF88" s="212"/>
      <c r="DG88" s="212"/>
      <c r="DH88" s="212"/>
      <c r="DI88" s="212"/>
      <c r="DJ88" s="212"/>
      <c r="DK88" s="212"/>
      <c r="DL88" s="212"/>
      <c r="DM88" s="212"/>
      <c r="DN88" s="284"/>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row>
    <row r="89" spans="1:145" ht="8.1"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54"/>
      <c r="BQ89" s="1"/>
      <c r="BR89" s="1"/>
      <c r="BS89" s="333"/>
      <c r="BT89" s="334"/>
      <c r="BU89" s="334"/>
      <c r="BV89" s="334"/>
      <c r="BW89" s="334"/>
      <c r="BX89" s="334"/>
      <c r="BY89" s="334"/>
      <c r="BZ89" s="334"/>
      <c r="CA89" s="334"/>
      <c r="CB89" s="338"/>
      <c r="CC89" s="348"/>
      <c r="CD89" s="348"/>
      <c r="CE89" s="348"/>
      <c r="CF89" s="348"/>
      <c r="CG89" s="348"/>
      <c r="CH89" s="348"/>
      <c r="CI89" s="348"/>
      <c r="CJ89" s="348"/>
      <c r="CK89" s="348"/>
      <c r="CL89" s="348"/>
      <c r="CM89" s="348"/>
      <c r="CN89" s="349"/>
      <c r="CO89" s="211" t="s">
        <v>55</v>
      </c>
      <c r="CP89" s="212"/>
      <c r="CQ89" s="212"/>
      <c r="CR89" s="212"/>
      <c r="CS89" s="212"/>
      <c r="CT89" s="212"/>
      <c r="CU89" s="212"/>
      <c r="CV89" s="212"/>
      <c r="CW89" s="212"/>
      <c r="CX89" s="212"/>
      <c r="CY89" s="212"/>
      <c r="CZ89" s="212"/>
      <c r="DA89" s="213"/>
      <c r="DB89" s="212"/>
      <c r="DC89" s="212"/>
      <c r="DD89" s="212"/>
      <c r="DE89" s="212"/>
      <c r="DF89" s="212"/>
      <c r="DG89" s="212"/>
      <c r="DH89" s="212"/>
      <c r="DI89" s="212"/>
      <c r="DJ89" s="212"/>
      <c r="DK89" s="212"/>
      <c r="DL89" s="212"/>
      <c r="DM89" s="212"/>
      <c r="DN89" s="284"/>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row>
    <row r="90" spans="1:145"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254"/>
      <c r="AV90" s="254"/>
      <c r="AW90" s="254"/>
      <c r="AX90" s="254"/>
      <c r="AY90" s="254"/>
      <c r="AZ90" s="254"/>
      <c r="BA90" s="254"/>
      <c r="BB90" s="254"/>
      <c r="BC90" s="254"/>
      <c r="BD90" s="254"/>
      <c r="BE90" s="254"/>
      <c r="BF90" s="254"/>
      <c r="BG90" s="254"/>
      <c r="BH90" s="254"/>
      <c r="BI90" s="254"/>
      <c r="BJ90" s="254"/>
      <c r="BK90" s="254"/>
      <c r="BL90" s="254"/>
      <c r="BM90" s="254"/>
      <c r="BN90" s="254"/>
      <c r="BO90" s="254"/>
      <c r="BP90" s="254"/>
      <c r="BQ90" s="1"/>
      <c r="BR90" s="1"/>
      <c r="BS90" s="335"/>
      <c r="BT90" s="336"/>
      <c r="BU90" s="336"/>
      <c r="BV90" s="336"/>
      <c r="BW90" s="336"/>
      <c r="BX90" s="336"/>
      <c r="BY90" s="336"/>
      <c r="BZ90" s="336"/>
      <c r="CA90" s="336"/>
      <c r="CB90" s="339"/>
      <c r="CC90" s="350"/>
      <c r="CD90" s="350"/>
      <c r="CE90" s="350"/>
      <c r="CF90" s="350"/>
      <c r="CG90" s="350"/>
      <c r="CH90" s="350"/>
      <c r="CI90" s="350"/>
      <c r="CJ90" s="350"/>
      <c r="CK90" s="350"/>
      <c r="CL90" s="350"/>
      <c r="CM90" s="350"/>
      <c r="CN90" s="351"/>
      <c r="CO90" s="214"/>
      <c r="CP90" s="215"/>
      <c r="CQ90" s="215"/>
      <c r="CR90" s="215"/>
      <c r="CS90" s="215"/>
      <c r="CT90" s="215"/>
      <c r="CU90" s="215"/>
      <c r="CV90" s="215"/>
      <c r="CW90" s="215"/>
      <c r="CX90" s="215"/>
      <c r="CY90" s="215"/>
      <c r="CZ90" s="215"/>
      <c r="DA90" s="216"/>
      <c r="DB90" s="215"/>
      <c r="DC90" s="215"/>
      <c r="DD90" s="215"/>
      <c r="DE90" s="215"/>
      <c r="DF90" s="215"/>
      <c r="DG90" s="215"/>
      <c r="DH90" s="215"/>
      <c r="DI90" s="215"/>
      <c r="DJ90" s="215"/>
      <c r="DK90" s="215"/>
      <c r="DL90" s="215"/>
      <c r="DM90" s="215"/>
      <c r="DN90" s="285"/>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row>
    <row r="91" spans="1:145" ht="8.1"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row>
    <row r="92" spans="1:145" ht="8.1"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row>
    <row r="93" spans="1:145" ht="8.1"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row>
    <row r="94" spans="1:145" ht="8.1"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row>
    <row r="95" spans="1:145" ht="8.1"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row>
    <row r="96" spans="1:145" ht="8.1"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row>
    <row r="97" spans="1:145" ht="8.1"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row>
    <row r="98" spans="1:145" ht="8.1"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row>
    <row r="99" spans="1:145" ht="8.1"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row>
    <row r="100" spans="1:145" ht="8.1"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row>
    <row r="101" spans="1:145" ht="8.1"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row>
    <row r="102" spans="1:145" ht="8.1"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row>
    <row r="103" spans="1:145" ht="8.1"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row>
    <row r="104" spans="1:145" ht="8.1"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row>
    <row r="105" spans="1:145" ht="8.1"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row>
    <row r="106" spans="1:145" ht="8.1"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row>
    <row r="107" spans="1:145" ht="8.1"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row>
    <row r="108" spans="1:145" ht="8.1"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row>
    <row r="109" spans="1:145" ht="8.1"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row>
    <row r="110" spans="1:145" ht="8.1"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row>
    <row r="111" spans="1:145" ht="8.1"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row>
    <row r="112" spans="1:145" ht="8.1"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row>
    <row r="113" spans="1:145" ht="8.1"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row>
    <row r="114" spans="1:145" ht="8.1"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row>
    <row r="115" spans="1:145" ht="8.1"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row>
    <row r="116" spans="1:145" ht="8.1" customHeight="1"/>
    <row r="117" spans="1:145" ht="8.1" customHeight="1"/>
    <row r="118" spans="1:145" ht="8.1" customHeight="1"/>
    <row r="119" spans="1:145" ht="8.1" customHeight="1"/>
    <row r="120" spans="1:145" ht="8.1" customHeight="1"/>
    <row r="121" spans="1:145" ht="8.1" customHeight="1"/>
    <row r="122" spans="1:145" ht="8.1" customHeight="1"/>
    <row r="123" spans="1:145" ht="8.1" customHeight="1"/>
    <row r="124" spans="1:145" ht="8.1" customHeight="1"/>
    <row r="125" spans="1:145" ht="8.1" customHeight="1"/>
    <row r="126" spans="1:145" ht="8.1" customHeight="1"/>
    <row r="127" spans="1:145" ht="8.1" customHeight="1"/>
    <row r="128" spans="1:145"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sheetData>
  <sheetProtection sheet="1" objects="1" scenarios="1" formatCells="0" selectLockedCells="1"/>
  <mergeCells count="666">
    <mergeCell ref="BS49:BY50"/>
    <mergeCell ref="BZ49:CA50"/>
    <mergeCell ref="BS51:BY52"/>
    <mergeCell ref="BZ51:CA52"/>
    <mergeCell ref="CF49:CL50"/>
    <mergeCell ref="CM49:CN50"/>
    <mergeCell ref="CF51:CL52"/>
    <mergeCell ref="CM51:CN52"/>
    <mergeCell ref="CO51:CR52"/>
    <mergeCell ref="AM47:AN48"/>
    <mergeCell ref="AB43:AC44"/>
    <mergeCell ref="DF25:DL26"/>
    <mergeCell ref="CM25:CN26"/>
    <mergeCell ref="CF25:CL26"/>
    <mergeCell ref="CO25:CP26"/>
    <mergeCell ref="CQ25:CR26"/>
    <mergeCell ref="CZ25:DA26"/>
    <mergeCell ref="CO27:CP28"/>
    <mergeCell ref="CS27:CY28"/>
    <mergeCell ref="CZ27:DA28"/>
    <mergeCell ref="DB27:DC28"/>
    <mergeCell ref="DD27:DE28"/>
    <mergeCell ref="CO31:CP32"/>
    <mergeCell ref="CQ27:CR28"/>
    <mergeCell ref="CQ29:CR30"/>
    <mergeCell ref="BZ25:CA26"/>
    <mergeCell ref="BS25:BY26"/>
    <mergeCell ref="CF29:CL30"/>
    <mergeCell ref="CM29:CN30"/>
    <mergeCell ref="CF31:CL32"/>
    <mergeCell ref="CD31:CE32"/>
    <mergeCell ref="CD27:CE28"/>
    <mergeCell ref="CD29:CE30"/>
    <mergeCell ref="AF35:AL36"/>
    <mergeCell ref="S41:Y42"/>
    <mergeCell ref="Z41:AA42"/>
    <mergeCell ref="S35:Y36"/>
    <mergeCell ref="AB33:AC34"/>
    <mergeCell ref="AD33:AE34"/>
    <mergeCell ref="AD41:AE42"/>
    <mergeCell ref="Z47:AA48"/>
    <mergeCell ref="AD43:AE44"/>
    <mergeCell ref="AB45:AC46"/>
    <mergeCell ref="AD45:AE46"/>
    <mergeCell ref="AF45:AL46"/>
    <mergeCell ref="AB47:AC48"/>
    <mergeCell ref="AD47:AE48"/>
    <mergeCell ref="AF47:AL48"/>
    <mergeCell ref="S33:Y34"/>
    <mergeCell ref="Z33:AA34"/>
    <mergeCell ref="S29:Y30"/>
    <mergeCell ref="Z35:AA36"/>
    <mergeCell ref="S37:Y38"/>
    <mergeCell ref="Z37:AA38"/>
    <mergeCell ref="S39:Y40"/>
    <mergeCell ref="Z39:AA40"/>
    <mergeCell ref="Z29:AA30"/>
    <mergeCell ref="AB29:AC30"/>
    <mergeCell ref="AD29:AE30"/>
    <mergeCell ref="AB31:AC32"/>
    <mergeCell ref="AD31:AE32"/>
    <mergeCell ref="S31:Y32"/>
    <mergeCell ref="AB35:AC36"/>
    <mergeCell ref="AD35:AE36"/>
    <mergeCell ref="AB37:AC38"/>
    <mergeCell ref="AD37:AE38"/>
    <mergeCell ref="AB39:AC40"/>
    <mergeCell ref="AD39:AE40"/>
    <mergeCell ref="Q41:R42"/>
    <mergeCell ref="Z31:AA32"/>
    <mergeCell ref="CB6:CD7"/>
    <mergeCell ref="CE6:CR7"/>
    <mergeCell ref="A6:N13"/>
    <mergeCell ref="O6:R8"/>
    <mergeCell ref="O9:R13"/>
    <mergeCell ref="BC10:BJ11"/>
    <mergeCell ref="BK10:CA11"/>
    <mergeCell ref="AB6:AI8"/>
    <mergeCell ref="W9:AA13"/>
    <mergeCell ref="AB9:AI13"/>
    <mergeCell ref="AJ6:AN8"/>
    <mergeCell ref="BI6:CA7"/>
    <mergeCell ref="I15:N16"/>
    <mergeCell ref="A23:E24"/>
    <mergeCell ref="O25:P26"/>
    <mergeCell ref="Q25:R26"/>
    <mergeCell ref="Z25:AA26"/>
    <mergeCell ref="S25:Y26"/>
    <mergeCell ref="AZ25:BA26"/>
    <mergeCell ref="BQ25:BR26"/>
    <mergeCell ref="AF29:AL30"/>
    <mergeCell ref="A25:N26"/>
    <mergeCell ref="BO19:CA24"/>
    <mergeCell ref="CB19:CN24"/>
    <mergeCell ref="CO19:DA24"/>
    <mergeCell ref="DD19:DN19"/>
    <mergeCell ref="BP2:DF3"/>
    <mergeCell ref="BF25:BL26"/>
    <mergeCell ref="BM25:BN26"/>
    <mergeCell ref="DB20:DN24"/>
    <mergeCell ref="DB19:DC19"/>
    <mergeCell ref="BO25:BP26"/>
    <mergeCell ref="CS6:DN8"/>
    <mergeCell ref="CS9:DN13"/>
    <mergeCell ref="DB25:DC26"/>
    <mergeCell ref="DD25:DE26"/>
    <mergeCell ref="CS25:CY26"/>
    <mergeCell ref="CB25:CC26"/>
    <mergeCell ref="CD25:CE26"/>
    <mergeCell ref="DM25:DN26"/>
    <mergeCell ref="AD25:AE26"/>
    <mergeCell ref="AF25:AL26"/>
    <mergeCell ref="AM25:AN26"/>
    <mergeCell ref="AO25:AP26"/>
    <mergeCell ref="AQ25:AR26"/>
    <mergeCell ref="AS25:AY26"/>
    <mergeCell ref="BC6:BH7"/>
    <mergeCell ref="S27:Y28"/>
    <mergeCell ref="Z27:AA28"/>
    <mergeCell ref="AJ9:AN13"/>
    <mergeCell ref="BC8:CR9"/>
    <mergeCell ref="BB17:BN18"/>
    <mergeCell ref="CB10:CF11"/>
    <mergeCell ref="BC12:CR13"/>
    <mergeCell ref="O15:BN16"/>
    <mergeCell ref="O17:AA18"/>
    <mergeCell ref="AB17:AN18"/>
    <mergeCell ref="AO17:BA18"/>
    <mergeCell ref="BB25:BC26"/>
    <mergeCell ref="BD25:BE26"/>
    <mergeCell ref="S6:V8"/>
    <mergeCell ref="S9:V13"/>
    <mergeCell ref="W6:AA8"/>
    <mergeCell ref="AB25:AC26"/>
    <mergeCell ref="O19:AA24"/>
    <mergeCell ref="AO19:BA24"/>
    <mergeCell ref="BB19:BN24"/>
    <mergeCell ref="BO15:DN16"/>
    <mergeCell ref="BO17:CN18"/>
    <mergeCell ref="CO17:DN18"/>
    <mergeCell ref="AP6:BA7"/>
    <mergeCell ref="AF27:AL28"/>
    <mergeCell ref="AM27:AN28"/>
    <mergeCell ref="AS27:AY28"/>
    <mergeCell ref="AZ27:BA28"/>
    <mergeCell ref="AB27:AC28"/>
    <mergeCell ref="AD27:AE28"/>
    <mergeCell ref="AM31:AN32"/>
    <mergeCell ref="AS31:AY32"/>
    <mergeCell ref="AZ31:BA32"/>
    <mergeCell ref="AO27:AP28"/>
    <mergeCell ref="AQ27:AR28"/>
    <mergeCell ref="AP8:AR10"/>
    <mergeCell ref="AS8:AY10"/>
    <mergeCell ref="AZ8:BA10"/>
    <mergeCell ref="AP11:AR13"/>
    <mergeCell ref="AS11:AY13"/>
    <mergeCell ref="AZ11:BA13"/>
    <mergeCell ref="AF31:AL32"/>
    <mergeCell ref="AM29:AN30"/>
    <mergeCell ref="BF31:BL32"/>
    <mergeCell ref="BM31:BN32"/>
    <mergeCell ref="BF27:BL28"/>
    <mergeCell ref="BD29:BE30"/>
    <mergeCell ref="AZ29:BA30"/>
    <mergeCell ref="BF29:BL30"/>
    <mergeCell ref="AO31:AP32"/>
    <mergeCell ref="AQ31:AR32"/>
    <mergeCell ref="AO29:AP30"/>
    <mergeCell ref="AQ29:AR30"/>
    <mergeCell ref="BM27:BN28"/>
    <mergeCell ref="BD41:BE42"/>
    <mergeCell ref="BM41:BN42"/>
    <mergeCell ref="AZ35:BA36"/>
    <mergeCell ref="AO35:AP36"/>
    <mergeCell ref="AQ35:AR36"/>
    <mergeCell ref="BD31:BE32"/>
    <mergeCell ref="BM29:BN30"/>
    <mergeCell ref="AS29:AY30"/>
    <mergeCell ref="BB29:BC30"/>
    <mergeCell ref="BB31:BC32"/>
    <mergeCell ref="BS47:BY48"/>
    <mergeCell ref="BZ47:CA48"/>
    <mergeCell ref="CF47:CL48"/>
    <mergeCell ref="BF45:BL46"/>
    <mergeCell ref="BM45:BN46"/>
    <mergeCell ref="AZ45:BA46"/>
    <mergeCell ref="BD45:BE46"/>
    <mergeCell ref="BF47:BL48"/>
    <mergeCell ref="BM47:BN48"/>
    <mergeCell ref="BB47:BC48"/>
    <mergeCell ref="BD47:BE48"/>
    <mergeCell ref="BB45:BC46"/>
    <mergeCell ref="AZ47:BA48"/>
    <mergeCell ref="CB47:CC48"/>
    <mergeCell ref="CD47:CE48"/>
    <mergeCell ref="BQ45:BR46"/>
    <mergeCell ref="BO45:BP46"/>
    <mergeCell ref="CF45:CL46"/>
    <mergeCell ref="CM35:CN36"/>
    <mergeCell ref="CM27:CN28"/>
    <mergeCell ref="BS31:BY32"/>
    <mergeCell ref="BZ31:CA32"/>
    <mergeCell ref="CS29:CY30"/>
    <mergeCell ref="CZ29:DA30"/>
    <mergeCell ref="CS31:CY32"/>
    <mergeCell ref="CZ31:DA32"/>
    <mergeCell ref="CS33:CY34"/>
    <mergeCell ref="CZ33:DA34"/>
    <mergeCell ref="CS35:CY36"/>
    <mergeCell ref="CZ35:DA36"/>
    <mergeCell ref="BS29:BY30"/>
    <mergeCell ref="BZ29:CA30"/>
    <mergeCell ref="CF35:CL36"/>
    <mergeCell ref="DF37:DL38"/>
    <mergeCell ref="DM37:DN38"/>
    <mergeCell ref="DM33:DN34"/>
    <mergeCell ref="DF35:DL36"/>
    <mergeCell ref="DM35:DN36"/>
    <mergeCell ref="DF27:DL28"/>
    <mergeCell ref="DF33:DL34"/>
    <mergeCell ref="DM49:DN50"/>
    <mergeCell ref="DB47:DC48"/>
    <mergeCell ref="DD47:DE48"/>
    <mergeCell ref="DB33:DC34"/>
    <mergeCell ref="DD33:DE34"/>
    <mergeCell ref="DM27:DN28"/>
    <mergeCell ref="DF29:DL30"/>
    <mergeCell ref="DM29:DN30"/>
    <mergeCell ref="DF31:DL32"/>
    <mergeCell ref="DM31:DN32"/>
    <mergeCell ref="DD35:DE36"/>
    <mergeCell ref="DB29:DC30"/>
    <mergeCell ref="DD29:DE30"/>
    <mergeCell ref="DB31:DC32"/>
    <mergeCell ref="DB35:DC36"/>
    <mergeCell ref="CC79:CN81"/>
    <mergeCell ref="CS51:CY52"/>
    <mergeCell ref="CZ51:DA52"/>
    <mergeCell ref="DM39:DN40"/>
    <mergeCell ref="DF41:DL42"/>
    <mergeCell ref="DM41:DN42"/>
    <mergeCell ref="DB53:DE54"/>
    <mergeCell ref="DF53:DL54"/>
    <mergeCell ref="DM53:DN54"/>
    <mergeCell ref="DF43:DL44"/>
    <mergeCell ref="DM43:DN44"/>
    <mergeCell ref="DF45:DL46"/>
    <mergeCell ref="DM45:DN46"/>
    <mergeCell ref="DF39:DL40"/>
    <mergeCell ref="DB49:DE50"/>
    <mergeCell ref="DB51:DE52"/>
    <mergeCell ref="DF47:DL48"/>
    <mergeCell ref="DM47:DN48"/>
    <mergeCell ref="CS43:CY44"/>
    <mergeCell ref="CS47:CY48"/>
    <mergeCell ref="CZ47:DA48"/>
    <mergeCell ref="DF49:DL50"/>
    <mergeCell ref="CO49:CR50"/>
    <mergeCell ref="CC74:CN78"/>
    <mergeCell ref="CC68:CN73"/>
    <mergeCell ref="CB51:CE52"/>
    <mergeCell ref="CB63:CE65"/>
    <mergeCell ref="CF55:CL58"/>
    <mergeCell ref="CF61:CN62"/>
    <mergeCell ref="CF53:CL54"/>
    <mergeCell ref="CM53:CN54"/>
    <mergeCell ref="BS59:CB60"/>
    <mergeCell ref="CB53:CE54"/>
    <mergeCell ref="CO53:CR54"/>
    <mergeCell ref="BS53:BY54"/>
    <mergeCell ref="CB55:CE58"/>
    <mergeCell ref="CO55:CR58"/>
    <mergeCell ref="CS53:CY54"/>
    <mergeCell ref="CZ53:DA54"/>
    <mergeCell ref="BZ55:CA58"/>
    <mergeCell ref="CM55:CN58"/>
    <mergeCell ref="BZ53:CA54"/>
    <mergeCell ref="BS55:BY58"/>
    <mergeCell ref="CZ55:DA58"/>
    <mergeCell ref="CS55:CY58"/>
    <mergeCell ref="CO59:DN60"/>
    <mergeCell ref="DB55:DE58"/>
    <mergeCell ref="DB85:DN90"/>
    <mergeCell ref="DF51:DL52"/>
    <mergeCell ref="DM51:DN52"/>
    <mergeCell ref="DM55:DN58"/>
    <mergeCell ref="DF55:DL58"/>
    <mergeCell ref="DF63:DL65"/>
    <mergeCell ref="DB68:DN73"/>
    <mergeCell ref="DL81:DN82"/>
    <mergeCell ref="DB81:DK82"/>
    <mergeCell ref="DB63:DE65"/>
    <mergeCell ref="DB74:DN76"/>
    <mergeCell ref="DB83:DN84"/>
    <mergeCell ref="CO79:DA80"/>
    <mergeCell ref="DB77:DN80"/>
    <mergeCell ref="CY70:DA71"/>
    <mergeCell ref="DB61:DE62"/>
    <mergeCell ref="DF61:DN62"/>
    <mergeCell ref="CY81:DA82"/>
    <mergeCell ref="CO81:CX82"/>
    <mergeCell ref="CO68:CX71"/>
    <mergeCell ref="CY68:DA69"/>
    <mergeCell ref="CO72:DA73"/>
    <mergeCell ref="CO77:DA78"/>
    <mergeCell ref="CY75:DA76"/>
    <mergeCell ref="CO63:DA65"/>
    <mergeCell ref="CO61:DA62"/>
    <mergeCell ref="CO83:DA84"/>
    <mergeCell ref="CO89:DA90"/>
    <mergeCell ref="CO85:DA85"/>
    <mergeCell ref="CY86:DA88"/>
    <mergeCell ref="CO74:CX76"/>
    <mergeCell ref="CO86:CX88"/>
    <mergeCell ref="BF49:BL50"/>
    <mergeCell ref="BM49:BN50"/>
    <mergeCell ref="BS68:CA73"/>
    <mergeCell ref="BS74:CA84"/>
    <mergeCell ref="BO49:BR50"/>
    <mergeCell ref="BS63:CA65"/>
    <mergeCell ref="BS85:CA90"/>
    <mergeCell ref="CB85:CB90"/>
    <mergeCell ref="CB68:CB73"/>
    <mergeCell ref="CB74:CB78"/>
    <mergeCell ref="CB49:CE50"/>
    <mergeCell ref="AU87:BP90"/>
    <mergeCell ref="AU85:BB85"/>
    <mergeCell ref="BC86:BP86"/>
    <mergeCell ref="BS61:CA62"/>
    <mergeCell ref="CB61:CE62"/>
    <mergeCell ref="BO51:BR52"/>
    <mergeCell ref="AZ49:BA50"/>
    <mergeCell ref="CC82:CN84"/>
    <mergeCell ref="CB82:CB84"/>
    <mergeCell ref="CC85:CN90"/>
    <mergeCell ref="CB79:CB81"/>
    <mergeCell ref="CF63:CL65"/>
    <mergeCell ref="CM63:CN65"/>
    <mergeCell ref="BM53:BN54"/>
    <mergeCell ref="AZ53:BA54"/>
    <mergeCell ref="BO53:BR54"/>
    <mergeCell ref="BF51:BL52"/>
    <mergeCell ref="AM53:AN54"/>
    <mergeCell ref="BF53:BL54"/>
    <mergeCell ref="AO53:AR54"/>
    <mergeCell ref="BM51:BN52"/>
    <mergeCell ref="BB53:BE54"/>
    <mergeCell ref="AO51:AR52"/>
    <mergeCell ref="AS53:AY54"/>
    <mergeCell ref="CM45:CN46"/>
    <mergeCell ref="CF37:CL38"/>
    <mergeCell ref="CM37:CN38"/>
    <mergeCell ref="CF41:CL42"/>
    <mergeCell ref="CM41:CN42"/>
    <mergeCell ref="CF43:CL44"/>
    <mergeCell ref="CM43:CN44"/>
    <mergeCell ref="BS43:BY44"/>
    <mergeCell ref="BZ43:CA44"/>
    <mergeCell ref="BS45:BY46"/>
    <mergeCell ref="BZ45:CA46"/>
    <mergeCell ref="CB39:CC40"/>
    <mergeCell ref="CD39:CE40"/>
    <mergeCell ref="CB41:CC42"/>
    <mergeCell ref="CD41:CE42"/>
    <mergeCell ref="CB43:CC44"/>
    <mergeCell ref="CD43:CE44"/>
    <mergeCell ref="CF39:CL40"/>
    <mergeCell ref="CB45:CC46"/>
    <mergeCell ref="CD45:CE46"/>
    <mergeCell ref="BS37:BY38"/>
    <mergeCell ref="BZ37:CA38"/>
    <mergeCell ref="BZ39:CA40"/>
    <mergeCell ref="BS41:BY42"/>
    <mergeCell ref="CM47:CN48"/>
    <mergeCell ref="CM39:CN40"/>
    <mergeCell ref="AM49:AN50"/>
    <mergeCell ref="G2:BA2"/>
    <mergeCell ref="CN10:CR11"/>
    <mergeCell ref="CL10:CM11"/>
    <mergeCell ref="CG10:CK11"/>
    <mergeCell ref="AB19:AN19"/>
    <mergeCell ref="AB20:AN24"/>
    <mergeCell ref="BB49:BE50"/>
    <mergeCell ref="CF33:CL34"/>
    <mergeCell ref="BS27:BY28"/>
    <mergeCell ref="BZ27:CA28"/>
    <mergeCell ref="AO43:AP44"/>
    <mergeCell ref="AO39:AP40"/>
    <mergeCell ref="AQ39:AR40"/>
    <mergeCell ref="BD27:BE28"/>
    <mergeCell ref="BF35:BL36"/>
    <mergeCell ref="BM35:BN36"/>
    <mergeCell ref="BD35:BE36"/>
    <mergeCell ref="BB27:BC28"/>
    <mergeCell ref="BO47:BP48"/>
    <mergeCell ref="CM31:CN32"/>
    <mergeCell ref="CF27:CL28"/>
    <mergeCell ref="A53:D54"/>
    <mergeCell ref="BC84:BP84"/>
    <mergeCell ref="BC85:BP85"/>
    <mergeCell ref="A80:R80"/>
    <mergeCell ref="AO55:AR58"/>
    <mergeCell ref="BB55:BE58"/>
    <mergeCell ref="S81:AA81"/>
    <mergeCell ref="AB81:AI81"/>
    <mergeCell ref="AR71:AS74"/>
    <mergeCell ref="AJ69:AS70"/>
    <mergeCell ref="A78:AS79"/>
    <mergeCell ref="W69:AE70"/>
    <mergeCell ref="W71:AE74"/>
    <mergeCell ref="AJ81:AS81"/>
    <mergeCell ref="AJ82:AS82"/>
    <mergeCell ref="AJ83:AS83"/>
    <mergeCell ref="AJ84:AS84"/>
    <mergeCell ref="BO55:BR58"/>
    <mergeCell ref="AZ55:BA58"/>
    <mergeCell ref="BF55:BL58"/>
    <mergeCell ref="BM55:BN58"/>
    <mergeCell ref="W67:AS68"/>
    <mergeCell ref="AU84:BB84"/>
    <mergeCell ref="AB85:AI85"/>
    <mergeCell ref="J51:L52"/>
    <mergeCell ref="M51:N52"/>
    <mergeCell ref="Z49:AA50"/>
    <mergeCell ref="AF49:AL50"/>
    <mergeCell ref="S51:Y52"/>
    <mergeCell ref="Z51:AA52"/>
    <mergeCell ref="AB49:AE50"/>
    <mergeCell ref="S49:Y50"/>
    <mergeCell ref="AO49:AR50"/>
    <mergeCell ref="G3:AH3"/>
    <mergeCell ref="AB51:AE52"/>
    <mergeCell ref="AZ41:BA42"/>
    <mergeCell ref="BF41:BL42"/>
    <mergeCell ref="AF39:AL40"/>
    <mergeCell ref="AM39:AN40"/>
    <mergeCell ref="AS39:AY40"/>
    <mergeCell ref="AZ51:BA52"/>
    <mergeCell ref="AS49:AY50"/>
    <mergeCell ref="O49:R50"/>
    <mergeCell ref="O51:R52"/>
    <mergeCell ref="AF51:AL52"/>
    <mergeCell ref="BB51:BE52"/>
    <mergeCell ref="AM51:AN52"/>
    <mergeCell ref="AS51:AY52"/>
    <mergeCell ref="AQ43:AR44"/>
    <mergeCell ref="AS43:AY44"/>
    <mergeCell ref="AS41:AY42"/>
    <mergeCell ref="AS47:AY48"/>
    <mergeCell ref="AF37:AL38"/>
    <mergeCell ref="AM37:AN38"/>
    <mergeCell ref="AS37:AY38"/>
    <mergeCell ref="AO41:AP42"/>
    <mergeCell ref="AB41:AC42"/>
    <mergeCell ref="A27:N28"/>
    <mergeCell ref="A29:N30"/>
    <mergeCell ref="A31:N32"/>
    <mergeCell ref="A39:N40"/>
    <mergeCell ref="A37:N38"/>
    <mergeCell ref="A33:N34"/>
    <mergeCell ref="O27:P28"/>
    <mergeCell ref="Q27:R28"/>
    <mergeCell ref="O29:P30"/>
    <mergeCell ref="Q29:R30"/>
    <mergeCell ref="O31:P32"/>
    <mergeCell ref="Q31:R32"/>
    <mergeCell ref="O33:P34"/>
    <mergeCell ref="Q33:R34"/>
    <mergeCell ref="Q35:R36"/>
    <mergeCell ref="O35:P36"/>
    <mergeCell ref="O37:P38"/>
    <mergeCell ref="Q37:R38"/>
    <mergeCell ref="O39:P40"/>
    <mergeCell ref="Q39:R40"/>
    <mergeCell ref="A35:N36"/>
    <mergeCell ref="E53:G54"/>
    <mergeCell ref="O53:R54"/>
    <mergeCell ref="A47:N48"/>
    <mergeCell ref="A41:N42"/>
    <mergeCell ref="A43:N44"/>
    <mergeCell ref="A45:N46"/>
    <mergeCell ref="O45:P46"/>
    <mergeCell ref="Q45:R46"/>
    <mergeCell ref="O47:P48"/>
    <mergeCell ref="Q47:R48"/>
    <mergeCell ref="H53:I54"/>
    <mergeCell ref="J53:L54"/>
    <mergeCell ref="M53:N54"/>
    <mergeCell ref="A49:D50"/>
    <mergeCell ref="M49:N50"/>
    <mergeCell ref="J49:L50"/>
    <mergeCell ref="H49:I50"/>
    <mergeCell ref="O41:P42"/>
    <mergeCell ref="O43:P44"/>
    <mergeCell ref="Q43:R44"/>
    <mergeCell ref="E49:G50"/>
    <mergeCell ref="A51:D52"/>
    <mergeCell ref="E51:G52"/>
    <mergeCell ref="H51:I52"/>
    <mergeCell ref="B81:R86"/>
    <mergeCell ref="S85:AA85"/>
    <mergeCell ref="AF71:AI74"/>
    <mergeCell ref="AF64:AG66"/>
    <mergeCell ref="AM55:AN58"/>
    <mergeCell ref="AF55:AL58"/>
    <mergeCell ref="A55:N58"/>
    <mergeCell ref="O55:R58"/>
    <mergeCell ref="AJ86:AS86"/>
    <mergeCell ref="AJ85:AS85"/>
    <mergeCell ref="AB83:AI83"/>
    <mergeCell ref="AB84:AI84"/>
    <mergeCell ref="S80:AS80"/>
    <mergeCell ref="AB55:AE58"/>
    <mergeCell ref="Z55:AA58"/>
    <mergeCell ref="S86:AA86"/>
    <mergeCell ref="AB82:AI82"/>
    <mergeCell ref="S55:Y58"/>
    <mergeCell ref="S83:AA83"/>
    <mergeCell ref="S84:AA84"/>
    <mergeCell ref="AF69:AI70"/>
    <mergeCell ref="AJ71:AQ74"/>
    <mergeCell ref="C68:U77"/>
    <mergeCell ref="A60:AS63"/>
    <mergeCell ref="AO47:AP48"/>
    <mergeCell ref="AQ47:AR48"/>
    <mergeCell ref="AZ39:BA40"/>
    <mergeCell ref="AF41:AL42"/>
    <mergeCell ref="AM41:AN42"/>
    <mergeCell ref="AQ41:AR42"/>
    <mergeCell ref="AM45:AN46"/>
    <mergeCell ref="AB86:AI86"/>
    <mergeCell ref="S82:AA82"/>
    <mergeCell ref="AS55:AY58"/>
    <mergeCell ref="AU86:BB86"/>
    <mergeCell ref="AF43:AL44"/>
    <mergeCell ref="S53:Y54"/>
    <mergeCell ref="Z53:AA54"/>
    <mergeCell ref="AB53:AE54"/>
    <mergeCell ref="AF53:AL54"/>
    <mergeCell ref="AZ43:BA44"/>
    <mergeCell ref="BB41:BC42"/>
    <mergeCell ref="BB43:BC44"/>
    <mergeCell ref="Z43:AA44"/>
    <mergeCell ref="S45:Y46"/>
    <mergeCell ref="Z45:AA46"/>
    <mergeCell ref="S43:Y44"/>
    <mergeCell ref="S47:Y48"/>
    <mergeCell ref="AU83:BB83"/>
    <mergeCell ref="BC83:BP83"/>
    <mergeCell ref="AU61:BP75"/>
    <mergeCell ref="AU77:BP77"/>
    <mergeCell ref="AU78:BP79"/>
    <mergeCell ref="AU81:BB81"/>
    <mergeCell ref="BC81:BP81"/>
    <mergeCell ref="AU82:BB82"/>
    <mergeCell ref="BC82:BP82"/>
    <mergeCell ref="BC80:BP80"/>
    <mergeCell ref="AU80:BB80"/>
    <mergeCell ref="AZ37:BA38"/>
    <mergeCell ref="BF37:BL38"/>
    <mergeCell ref="BM37:BN38"/>
    <mergeCell ref="BF39:BL40"/>
    <mergeCell ref="BM39:BN40"/>
    <mergeCell ref="AF33:AL34"/>
    <mergeCell ref="AM33:AN34"/>
    <mergeCell ref="AM35:AN36"/>
    <mergeCell ref="AS35:AY36"/>
    <mergeCell ref="AS33:AY34"/>
    <mergeCell ref="AZ33:BA34"/>
    <mergeCell ref="BF33:BL34"/>
    <mergeCell ref="BM33:BN34"/>
    <mergeCell ref="AO33:AP34"/>
    <mergeCell ref="AQ33:AR34"/>
    <mergeCell ref="AO37:AP38"/>
    <mergeCell ref="AQ37:AR38"/>
    <mergeCell ref="BB33:BC34"/>
    <mergeCell ref="BB35:BC36"/>
    <mergeCell ref="BB37:BC38"/>
    <mergeCell ref="BB39:BC40"/>
    <mergeCell ref="BD33:BE34"/>
    <mergeCell ref="BD37:BE38"/>
    <mergeCell ref="BD39:BE40"/>
    <mergeCell ref="BO41:BP42"/>
    <mergeCell ref="BQ41:BR42"/>
    <mergeCell ref="BO43:BP44"/>
    <mergeCell ref="BQ43:BR44"/>
    <mergeCell ref="BS39:BY40"/>
    <mergeCell ref="BO37:BP38"/>
    <mergeCell ref="BO35:BP36"/>
    <mergeCell ref="BQ35:BR36"/>
    <mergeCell ref="BQ37:BR38"/>
    <mergeCell ref="BO39:BP40"/>
    <mergeCell ref="BQ39:BR40"/>
    <mergeCell ref="AS45:AY46"/>
    <mergeCell ref="AO45:AP46"/>
    <mergeCell ref="AQ45:AR46"/>
    <mergeCell ref="BD43:BE44"/>
    <mergeCell ref="BF43:BL44"/>
    <mergeCell ref="BM43:BN44"/>
    <mergeCell ref="AM43:AN44"/>
    <mergeCell ref="BQ47:BR48"/>
    <mergeCell ref="CB27:CC28"/>
    <mergeCell ref="CB29:CC30"/>
    <mergeCell ref="CB31:CC32"/>
    <mergeCell ref="BQ27:BR28"/>
    <mergeCell ref="BO29:BP30"/>
    <mergeCell ref="BQ29:BR30"/>
    <mergeCell ref="BO31:BP32"/>
    <mergeCell ref="BQ31:BR32"/>
    <mergeCell ref="BO27:BP28"/>
    <mergeCell ref="BS33:BY34"/>
    <mergeCell ref="BZ33:CA34"/>
    <mergeCell ref="BS35:BY36"/>
    <mergeCell ref="BZ35:CA36"/>
    <mergeCell ref="BZ41:CA42"/>
    <mergeCell ref="BO33:BP34"/>
    <mergeCell ref="BQ33:BR34"/>
    <mergeCell ref="CO43:CP44"/>
    <mergeCell ref="CQ31:CR32"/>
    <mergeCell ref="CQ33:CR34"/>
    <mergeCell ref="CQ35:CR36"/>
    <mergeCell ref="DD31:DE32"/>
    <mergeCell ref="CO33:CP34"/>
    <mergeCell ref="CO35:CP36"/>
    <mergeCell ref="CB33:CC34"/>
    <mergeCell ref="CO29:CP30"/>
    <mergeCell ref="CB35:CC36"/>
    <mergeCell ref="CD35:CE36"/>
    <mergeCell ref="CB37:CC38"/>
    <mergeCell ref="CD37:CE38"/>
    <mergeCell ref="CM33:CN34"/>
    <mergeCell ref="CD33:CE34"/>
    <mergeCell ref="DB37:DC38"/>
    <mergeCell ref="DD37:DE38"/>
    <mergeCell ref="DB39:DC40"/>
    <mergeCell ref="DD39:DE40"/>
    <mergeCell ref="CO41:CP42"/>
    <mergeCell ref="CS37:CY38"/>
    <mergeCell ref="CZ37:DA38"/>
    <mergeCell ref="CS39:CY40"/>
    <mergeCell ref="CZ39:DA40"/>
    <mergeCell ref="CQ37:CR38"/>
    <mergeCell ref="CQ39:CR40"/>
    <mergeCell ref="CO37:CP38"/>
    <mergeCell ref="CQ47:CR48"/>
    <mergeCell ref="CO39:CP40"/>
    <mergeCell ref="DM63:DN65"/>
    <mergeCell ref="CO47:CP48"/>
    <mergeCell ref="CQ41:CR42"/>
    <mergeCell ref="CQ43:CR44"/>
    <mergeCell ref="CQ45:CR46"/>
    <mergeCell ref="CZ43:DA44"/>
    <mergeCell ref="CS45:CY46"/>
    <mergeCell ref="CZ45:DA46"/>
    <mergeCell ref="DB41:DC42"/>
    <mergeCell ref="DD41:DE42"/>
    <mergeCell ref="CS41:CY42"/>
    <mergeCell ref="DB43:DC44"/>
    <mergeCell ref="DD43:DE44"/>
    <mergeCell ref="DB45:DC46"/>
    <mergeCell ref="DD45:DE46"/>
    <mergeCell ref="CZ41:DA42"/>
    <mergeCell ref="CO45:CP46"/>
    <mergeCell ref="CS49:CY50"/>
    <mergeCell ref="CZ49:DA50"/>
  </mergeCells>
  <phoneticPr fontId="1"/>
  <dataValidations count="1">
    <dataValidation type="list" allowBlank="1" showInputMessage="1" showErrorMessage="1" sqref="AJ82:AS86">
      <formula1>$DX$82:$DX$83</formula1>
    </dataValidation>
  </dataValidations>
  <pageMargins left="0.78740157480314965" right="0" top="0.19685039370078741" bottom="0.19685039370078741" header="0.31496062992125984" footer="0.31496062992125984"/>
  <pageSetup paperSize="8" scale="11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労災（常用）</vt:lpstr>
      <vt:lpstr>労災（役員兼）</vt:lpstr>
      <vt:lpstr>労災（臨時）</vt:lpstr>
      <vt:lpstr>雇保（役員）</vt:lpstr>
      <vt:lpstr>雇保（被保険者）</vt:lpstr>
      <vt:lpstr>雇保（高年齢）</vt:lpstr>
      <vt:lpstr>算定基礎賃金</vt:lpstr>
      <vt:lpstr>算定基礎賃金!Print_Area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崇(sasaki-takashi)</dc:creator>
  <cp:lastModifiedBy>橋本 典男</cp:lastModifiedBy>
  <cp:lastPrinted>2020-04-10T01:11:00Z</cp:lastPrinted>
  <dcterms:created xsi:type="dcterms:W3CDTF">2011-02-24T06:10:04Z</dcterms:created>
  <dcterms:modified xsi:type="dcterms:W3CDTF">2020-04-24T06:45:54Z</dcterms:modified>
</cp:coreProperties>
</file>